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8085" windowHeight="5895" activeTab="0"/>
  </bookViews>
  <sheets>
    <sheet name="Sheet1" sheetId="1" r:id="rId1"/>
    <sheet name="Sheet2" sheetId="2" r:id="rId2"/>
    <sheet name="Sheet3" sheetId="3" r:id="rId3"/>
  </sheets>
  <definedNames>
    <definedName name="__sm_DR_4fb7b480" localSheetId="0">'Sheet1'!$A$37:$K$37</definedName>
    <definedName name="__sm_DV_4fb7b480" localSheetId="0">{1;2;"";FALSE}</definedName>
    <definedName name="__sm_VR_14b7b507" localSheetId="0">'Sheet1'!$G$37</definedName>
    <definedName name="__sm_VR_19b7b483" localSheetId="0">'Sheet1'!$C$37</definedName>
    <definedName name="__sm_VR_2b7b509" localSheetId="0">'Sheet1'!$I$37</definedName>
    <definedName name="__sm_VR_6b7b485" localSheetId="0">'Sheet1'!$E$37</definedName>
    <definedName name="__sm_VR_87b7b482" localSheetId="0">'Sheet1'!$B$37</definedName>
    <definedName name="__sm_VR_8bb7b50a" localSheetId="0">'Sheet1'!$J$37</definedName>
    <definedName name="__sm_VR_97b7b506" localSheetId="0">'Sheet1'!$F$37</definedName>
    <definedName name="__sm_VR_99b7b484" localSheetId="0">'Sheet1'!$D$37</definedName>
    <definedName name="__sm_VR_9db7b508" localSheetId="0">'Sheet1'!$H$37</definedName>
    <definedName name="__sm_VR_f0b7b50b" localSheetId="0">'Sheet1'!$K$37</definedName>
    <definedName name="__sm_VR_f4b7b481" localSheetId="0">'Sheet1'!$A$37</definedName>
    <definedName name="__sm_VV_14b7b507" localSheetId="0">{1;134218756}</definedName>
    <definedName name="__sm_VV_19b7b483" localSheetId="0">{1;134218756}</definedName>
    <definedName name="__sm_VV_2b7b509" localSheetId="0">{1;134218756}</definedName>
    <definedName name="__sm_VV_6b7b485" localSheetId="0">{1;134218756}</definedName>
    <definedName name="__sm_VV_87b7b482" localSheetId="0">{1;134218756}</definedName>
    <definedName name="__sm_VV_8bb7b50a" localSheetId="0">{1;134218756}</definedName>
    <definedName name="__sm_VV_97b7b506" localSheetId="0">{1;134218756}</definedName>
    <definedName name="__sm_VV_99b7b484" localSheetId="0">{1;134218756}</definedName>
    <definedName name="__sm_VV_9db7b508" localSheetId="0">{1;134218756}</definedName>
    <definedName name="__sm_VV_f0b7b50b" localSheetId="0">{1;134218756}</definedName>
    <definedName name="__sm_VV_f4b7b481" localSheetId="0">{1;134218756}</definedName>
  </definedNames>
  <calcPr fullCalcOnLoad="1"/>
</workbook>
</file>

<file path=xl/sharedStrings.xml><?xml version="1.0" encoding="utf-8"?>
<sst xmlns="http://schemas.openxmlformats.org/spreadsheetml/2006/main" count="40" uniqueCount="27">
  <si>
    <t>SL-SR</t>
  </si>
  <si>
    <t>Average:</t>
  </si>
  <si>
    <t>STDEV:</t>
  </si>
  <si>
    <t>Nr. of examples:</t>
  </si>
  <si>
    <t>by hand</t>
  </si>
  <si>
    <t>sr</t>
  </si>
  <si>
    <t>cs</t>
  </si>
  <si>
    <t>en</t>
  </si>
  <si>
    <t>et</t>
  </si>
  <si>
    <t>Adequacy</t>
  </si>
  <si>
    <t>STDEV</t>
  </si>
  <si>
    <t>Fluency</t>
  </si>
  <si>
    <t>adequacy</t>
  </si>
  <si>
    <t>fluency</t>
  </si>
  <si>
    <t xml:space="preserve"> </t>
  </si>
  <si>
    <t>SL-CS</t>
  </si>
  <si>
    <t>SL-ET</t>
  </si>
  <si>
    <t>SL-EN</t>
  </si>
  <si>
    <t>kappa</t>
  </si>
  <si>
    <t>sl-sr agreement</t>
  </si>
  <si>
    <t>sl-cs agreement</t>
  </si>
  <si>
    <t>95% Cl</t>
  </si>
  <si>
    <t>0,70 - 0,90</t>
  </si>
  <si>
    <t>observerved agreement</t>
  </si>
  <si>
    <t>expected agreement</t>
  </si>
  <si>
    <t>0,57 - 0,81</t>
  </si>
  <si>
    <t>examples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</si>
</sst>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20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2" fontId="0" fillId="0" borderId="0" xfId="0" applyNumberFormat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775"/>
          <c:w val="0.964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Adequacy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Sheet1!$B$9:$E$9</c:f>
                <c:numCache>
                  <c:ptCount val="4"/>
                  <c:pt idx="0">
                    <c:v>0.354</c:v>
                  </c:pt>
                  <c:pt idx="1">
                    <c:v>0.44</c:v>
                  </c:pt>
                  <c:pt idx="2">
                    <c:v>0.23</c:v>
                  </c:pt>
                  <c:pt idx="3">
                    <c:v>0.33</c:v>
                  </c:pt>
                </c:numCache>
              </c:numRef>
            </c:plus>
            <c:minus>
              <c:numRef>
                <c:f>Sheet1!$B$9:$E$9</c:f>
                <c:numCache>
                  <c:ptCount val="4"/>
                  <c:pt idx="0">
                    <c:v>0.354</c:v>
                  </c:pt>
                  <c:pt idx="1">
                    <c:v>0.44</c:v>
                  </c:pt>
                  <c:pt idx="2">
                    <c:v>0.23</c:v>
                  </c:pt>
                  <c:pt idx="3">
                    <c:v>0.33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Sheet1!$B$7:$E$7</c:f>
              <c:strCache/>
            </c:strRef>
          </c:cat>
          <c:val>
            <c:numRef>
              <c:f>Sheet1!$B$8:$E$8</c:f>
              <c:numCache/>
            </c:numRef>
          </c:val>
        </c:ser>
        <c:ser>
          <c:idx val="1"/>
          <c:order val="1"/>
          <c:tx>
            <c:strRef>
              <c:f>Sheet1!$A$10</c:f>
              <c:strCache>
                <c:ptCount val="1"/>
                <c:pt idx="0">
                  <c:v>Fluency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Sheet1!$B$11:$E$11</c:f>
                <c:numCache>
                  <c:ptCount val="4"/>
                  <c:pt idx="0">
                    <c:v>0.412</c:v>
                  </c:pt>
                  <c:pt idx="1">
                    <c:v>0.32</c:v>
                  </c:pt>
                  <c:pt idx="2">
                    <c:v>0.44</c:v>
                  </c:pt>
                  <c:pt idx="3">
                    <c:v>0.23</c:v>
                  </c:pt>
                </c:numCache>
              </c:numRef>
            </c:plus>
            <c:minus>
              <c:numRef>
                <c:f>Sheet1!$B$11:$E$11</c:f>
                <c:numCache>
                  <c:ptCount val="4"/>
                  <c:pt idx="0">
                    <c:v>0.412</c:v>
                  </c:pt>
                  <c:pt idx="1">
                    <c:v>0.32</c:v>
                  </c:pt>
                  <c:pt idx="2">
                    <c:v>0.44</c:v>
                  </c:pt>
                  <c:pt idx="3">
                    <c:v>0.23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Sheet1!$B$7:$E$7</c:f>
              <c:strCache/>
            </c:strRef>
          </c:cat>
          <c:val>
            <c:numRef>
              <c:f>Sheet1!$B$10:$E$10</c:f>
              <c:numCache/>
            </c:numRef>
          </c:val>
        </c:ser>
        <c:axId val="63476258"/>
        <c:axId val="34415411"/>
      </c:barChart>
      <c:catAx>
        <c:axId val="6347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15411"/>
        <c:crosses val="autoZero"/>
        <c:auto val="1"/>
        <c:lblOffset val="100"/>
        <c:tickLblSkip val="1"/>
        <c:noMultiLvlLbl val="0"/>
      </c:catAx>
      <c:valAx>
        <c:axId val="34415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762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14</xdr:row>
      <xdr:rowOff>76200</xdr:rowOff>
    </xdr:from>
    <xdr:to>
      <xdr:col>5</xdr:col>
      <xdr:colOff>561975</xdr:colOff>
      <xdr:row>35</xdr:row>
      <xdr:rowOff>57150</xdr:rowOff>
    </xdr:to>
    <xdr:graphicFrame>
      <xdr:nvGraphicFramePr>
        <xdr:cNvPr id="1" name="Chart 4"/>
        <xdr:cNvGraphicFramePr/>
      </xdr:nvGraphicFramePr>
      <xdr:xfrm>
        <a:off x="133350" y="2343150"/>
        <a:ext cx="50196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5"/>
  <sheetViews>
    <sheetView tabSelected="1" zoomScale="75" zoomScaleNormal="75" zoomScalePageLayoutView="0" workbookViewId="0" topLeftCell="A1">
      <selection activeCell="D8" sqref="D8"/>
    </sheetView>
  </sheetViews>
  <sheetFormatPr defaultColWidth="9.140625" defaultRowHeight="12.75"/>
  <cols>
    <col min="1" max="1" width="18.28125" style="0" bestFit="1" customWidth="1"/>
    <col min="2" max="2" width="17.421875" style="0" bestFit="1" customWidth="1"/>
    <col min="3" max="4" width="12.00390625" style="0" bestFit="1" customWidth="1"/>
    <col min="11" max="11" width="9.7109375" style="0" customWidth="1"/>
    <col min="12" max="12" width="24.140625" style="0" customWidth="1"/>
    <col min="13" max="13" width="10.421875" style="0" bestFit="1" customWidth="1"/>
    <col min="14" max="14" width="10.8515625" style="0" bestFit="1" customWidth="1"/>
  </cols>
  <sheetData>
    <row r="1" spans="1:17" ht="12.75">
      <c r="A1" t="s">
        <v>5</v>
      </c>
      <c r="M1" t="s">
        <v>12</v>
      </c>
      <c r="Q1" t="s">
        <v>13</v>
      </c>
    </row>
    <row r="2" spans="1:20" ht="12.75">
      <c r="A2">
        <f ca="1">ROUND(NORMINV(RAND(),$M$3,$M$4)*(5-1)+1,0)</f>
        <v>18</v>
      </c>
      <c r="B2">
        <f ca="1">NORMINV(RAND(),$N$3,$N$4)</f>
        <v>4.92549311014834</v>
      </c>
      <c r="C2">
        <f ca="1">NORMINV(RAND(),$O$3,$O$4)</f>
        <v>0.3131072916689478</v>
      </c>
      <c r="D2">
        <f ca="1">NORMINV(RAND(),$P$3,$P$4)</f>
        <v>0.13075364380450297</v>
      </c>
      <c r="M2" t="s">
        <v>5</v>
      </c>
      <c r="N2" t="s">
        <v>6</v>
      </c>
      <c r="O2" t="s">
        <v>7</v>
      </c>
      <c r="P2" t="s">
        <v>8</v>
      </c>
      <c r="Q2" t="s">
        <v>5</v>
      </c>
      <c r="R2" t="s">
        <v>6</v>
      </c>
      <c r="S2" t="s">
        <v>7</v>
      </c>
      <c r="T2" t="s">
        <v>8</v>
      </c>
    </row>
    <row r="3" spans="1:20" ht="12.75">
      <c r="A3">
        <f ca="1">NORMINV(RAND(),$M$3,$M$4)</f>
        <v>1.6630898509635434</v>
      </c>
      <c r="B3">
        <f ca="1">NORMINV(RAND(),$N$3,$N$4)</f>
        <v>3.83582932017097</v>
      </c>
      <c r="C3">
        <f ca="1">NORMINV(RAND(),$O$3,$O$4)</f>
        <v>0.30046094691752645</v>
      </c>
      <c r="D3">
        <f ca="1">NORMINV(RAND(),$P$3,$P$4)</f>
        <v>0.21502189128429244</v>
      </c>
      <c r="L3" s="1" t="s">
        <v>1</v>
      </c>
      <c r="M3">
        <v>4</v>
      </c>
      <c r="N3">
        <v>4</v>
      </c>
      <c r="O3">
        <v>0.2801</v>
      </c>
      <c r="P3">
        <v>0.1934</v>
      </c>
      <c r="Q3">
        <v>0.4132</v>
      </c>
      <c r="R3">
        <v>0.3526</v>
      </c>
      <c r="S3">
        <v>0.2801</v>
      </c>
      <c r="T3">
        <v>0.1934</v>
      </c>
    </row>
    <row r="4" spans="1:20" ht="12.75">
      <c r="A4">
        <f ca="1">ROUND(NORMINV(RAND(),$M$3,$M$4)*(5-1)+1,0)</f>
        <v>15</v>
      </c>
      <c r="B4">
        <f ca="1">NORMINV(RAND(),$N$3,$N$4)</f>
        <v>4.551327146470079</v>
      </c>
      <c r="C4">
        <f ca="1">NORMINV(RAND(),$O$3,$O$4)</f>
        <v>0.33018707454154916</v>
      </c>
      <c r="D4">
        <f ca="1">NORMINV(RAND(),$P$3,$P$4)</f>
        <v>0.1426854240216405</v>
      </c>
      <c r="L4" s="1" t="s">
        <v>2</v>
      </c>
      <c r="M4">
        <v>1</v>
      </c>
      <c r="N4">
        <v>1</v>
      </c>
      <c r="O4">
        <v>0.041</v>
      </c>
      <c r="P4">
        <v>0.033</v>
      </c>
      <c r="Q4">
        <v>0.01</v>
      </c>
      <c r="R4">
        <v>0.021</v>
      </c>
      <c r="S4">
        <v>0.041</v>
      </c>
      <c r="T4">
        <v>0.033</v>
      </c>
    </row>
    <row r="5" spans="1:13" ht="12.75">
      <c r="A5">
        <f ca="1">ROUND(NORMINV(RAND(),$M$3,$M$4)*(5-1)+1,0)</f>
        <v>17</v>
      </c>
      <c r="B5">
        <f ca="1">NORMINV(RAND(),$N$3,$N$4)</f>
        <v>4.461878326744939</v>
      </c>
      <c r="C5">
        <f ca="1">NORMINV(RAND(),$O$3,$O$4)</f>
        <v>0.35398178482393383</v>
      </c>
      <c r="D5">
        <f ca="1">NORMINV(RAND(),$P$3,$P$4)</f>
        <v>0.15578349238335087</v>
      </c>
      <c r="L5" s="1" t="s">
        <v>3</v>
      </c>
      <c r="M5" s="2" t="s">
        <v>4</v>
      </c>
    </row>
    <row r="6" spans="1:4" ht="12.75">
      <c r="A6">
        <f ca="1">ROUND(NORMINV(RAND(),$M$3,$M$4)*(5-1)+1,0)</f>
        <v>16</v>
      </c>
      <c r="B6">
        <f ca="1">NORMINV(RAND(),$N$3,$N$4)</f>
        <v>4.055471090418158</v>
      </c>
      <c r="C6">
        <f ca="1">NORMINV(RAND(),$O$3,$O$4)</f>
        <v>0.24491739956098924</v>
      </c>
      <c r="D6">
        <f ca="1">NORMINV(RAND(),$P$3,$P$4)</f>
        <v>0.13884120979745923</v>
      </c>
    </row>
    <row r="7" spans="1:5" ht="12.75">
      <c r="A7" t="s">
        <v>14</v>
      </c>
      <c r="B7" t="s">
        <v>0</v>
      </c>
      <c r="C7" t="s">
        <v>15</v>
      </c>
      <c r="D7" t="s">
        <v>17</v>
      </c>
      <c r="E7" t="s">
        <v>16</v>
      </c>
    </row>
    <row r="8" spans="1:5" ht="12.75">
      <c r="A8" t="s">
        <v>9</v>
      </c>
      <c r="B8">
        <f>(__sm_VR_97b7b506+__sm_VR_14b7b507)/2</f>
        <v>3.865</v>
      </c>
      <c r="C8">
        <f>(__sm_VR_9db7b508+__sm_VR_2b7b509)/2</f>
        <v>3.48</v>
      </c>
      <c r="D8">
        <v>2.23</v>
      </c>
      <c r="E8">
        <v>1.75</v>
      </c>
    </row>
    <row r="9" spans="1:5" ht="12.75">
      <c r="A9" t="s">
        <v>10</v>
      </c>
      <c r="B9">
        <v>0.354</v>
      </c>
      <c r="C9">
        <v>0.44</v>
      </c>
      <c r="D9">
        <v>0.23</v>
      </c>
      <c r="E9">
        <v>0.33</v>
      </c>
    </row>
    <row r="10" spans="1:5" ht="12.75">
      <c r="A10" t="s">
        <v>11</v>
      </c>
      <c r="B10">
        <v>3.03</v>
      </c>
      <c r="C10">
        <v>2.91</v>
      </c>
      <c r="D10">
        <v>2.12</v>
      </c>
      <c r="E10">
        <v>1.78</v>
      </c>
    </row>
    <row r="11" spans="1:5" ht="12.75">
      <c r="A11" t="s">
        <v>10</v>
      </c>
      <c r="B11">
        <v>0.412</v>
      </c>
      <c r="C11">
        <v>0.32</v>
      </c>
      <c r="D11">
        <v>0.44</v>
      </c>
      <c r="E11">
        <v>0.23</v>
      </c>
    </row>
    <row r="37" spans="1:14" ht="13.5" thickBot="1">
      <c r="A37" s="3">
        <f>AVERAGE(A40:A139)</f>
        <v>16.718668998661357</v>
      </c>
      <c r="B37" s="4">
        <v>3.9675387390003722</v>
      </c>
      <c r="C37" s="4"/>
      <c r="D37" s="4"/>
      <c r="E37" s="4"/>
      <c r="F37" s="3">
        <f aca="true" t="shared" si="0" ref="F37:K37">AVERAGE(F40:F139)</f>
        <v>3.89</v>
      </c>
      <c r="G37" s="3">
        <f t="shared" si="0"/>
        <v>3.84</v>
      </c>
      <c r="H37" s="3">
        <f t="shared" si="0"/>
        <v>3.56</v>
      </c>
      <c r="I37" s="3">
        <f t="shared" si="0"/>
        <v>3.4</v>
      </c>
      <c r="J37" s="3">
        <f t="shared" si="0"/>
        <v>2.43</v>
      </c>
      <c r="K37" s="3">
        <f t="shared" si="0"/>
        <v>2.14</v>
      </c>
      <c r="M37" t="s">
        <v>19</v>
      </c>
      <c r="N37" t="s">
        <v>20</v>
      </c>
    </row>
    <row r="38" spans="1:14" ht="12.75">
      <c r="A38" s="5">
        <f>STDEV(A41:A140)</f>
        <v>3.499610380067371</v>
      </c>
      <c r="B38" s="5">
        <f>STDEV(B41:B140)</f>
        <v>1.1722207249785515</v>
      </c>
      <c r="C38" s="5"/>
      <c r="D38" s="5"/>
      <c r="E38" s="5"/>
      <c r="F38" s="5">
        <f aca="true" t="shared" si="1" ref="F38:K38">STDEV(F40:F139)</f>
        <v>0.9089343299499781</v>
      </c>
      <c r="G38" s="5">
        <f t="shared" si="1"/>
        <v>0.9289942427325928</v>
      </c>
      <c r="H38" s="5">
        <f t="shared" si="1"/>
        <v>0.9354953314429293</v>
      </c>
      <c r="I38" s="5">
        <f t="shared" si="1"/>
        <v>0.9211323729436766</v>
      </c>
      <c r="J38" s="5">
        <f t="shared" si="1"/>
        <v>1.2411708385653646</v>
      </c>
      <c r="K38" s="5">
        <f t="shared" si="1"/>
        <v>1.1635890141881686</v>
      </c>
      <c r="L38" t="s">
        <v>18</v>
      </c>
      <c r="M38">
        <v>0.86</v>
      </c>
      <c r="N38">
        <v>0.69</v>
      </c>
    </row>
    <row r="39" spans="1:14" ht="12.75">
      <c r="A39" s="5" t="s">
        <v>5</v>
      </c>
      <c r="B39" s="5"/>
      <c r="C39" s="5"/>
      <c r="D39" s="5"/>
      <c r="E39" s="5"/>
      <c r="F39" s="5" t="s">
        <v>5</v>
      </c>
      <c r="G39" s="5" t="s">
        <v>5</v>
      </c>
      <c r="H39" s="5" t="s">
        <v>6</v>
      </c>
      <c r="I39" s="5" t="s">
        <v>6</v>
      </c>
      <c r="J39" s="5" t="s">
        <v>7</v>
      </c>
      <c r="K39" s="5" t="s">
        <v>8</v>
      </c>
      <c r="L39" s="6" t="s">
        <v>21</v>
      </c>
      <c r="M39" s="6" t="s">
        <v>22</v>
      </c>
      <c r="N39" s="6" t="s">
        <v>25</v>
      </c>
    </row>
    <row r="40" spans="1:14" ht="12.75">
      <c r="A40" s="5">
        <f ca="1">NORMINV(RAND(),$M$3,$M$4)</f>
        <v>3.2189607452453015</v>
      </c>
      <c r="B40" s="5">
        <f ca="1">NORMINV(RAND(),$N$3,$N$4)</f>
        <v>4.829399692542649</v>
      </c>
      <c r="C40" s="5">
        <f ca="1">NORMINV(RAND(),$O$3,$O$4)</f>
        <v>0.23556185951620745</v>
      </c>
      <c r="D40" s="5">
        <f ca="1">NORMINV(RAND(),$P$3,$P$4)</f>
        <v>0.24702526408284384</v>
      </c>
      <c r="E40" s="5"/>
      <c r="F40" s="5">
        <v>5</v>
      </c>
      <c r="G40" s="5">
        <v>5</v>
      </c>
      <c r="H40" s="5">
        <v>3</v>
      </c>
      <c r="I40" s="5">
        <v>3</v>
      </c>
      <c r="J40" s="5">
        <v>2</v>
      </c>
      <c r="K40" s="5">
        <v>1</v>
      </c>
      <c r="L40" t="s">
        <v>23</v>
      </c>
      <c r="M40" s="7">
        <v>0.86</v>
      </c>
      <c r="N40" s="6">
        <v>0.79</v>
      </c>
    </row>
    <row r="41" spans="1:14" ht="12.75">
      <c r="A41" s="5">
        <f aca="true" ca="1" t="shared" si="2" ref="A41:A104">NORMINV(RAND(),$M$3,$M$4)*4+1</f>
        <v>13.787867507375644</v>
      </c>
      <c r="B41" s="5">
        <f aca="true" ca="1" t="shared" si="3" ref="B41:B104">NORMINV(RAND(),$N$3,$N$4)</f>
        <v>3.5581246720886868</v>
      </c>
      <c r="C41" s="5">
        <f ca="1">NORMINV(RAND(),$O$3,$O$4)</f>
        <v>0.3403913019442145</v>
      </c>
      <c r="D41" s="5">
        <f ca="1">NORMINV(RAND(),$P$3,$P$4)</f>
        <v>0.1781400328582832</v>
      </c>
      <c r="E41" s="5"/>
      <c r="F41" s="5">
        <v>5</v>
      </c>
      <c r="G41" s="5">
        <v>5</v>
      </c>
      <c r="H41" s="5">
        <v>4</v>
      </c>
      <c r="I41" s="5">
        <v>4</v>
      </c>
      <c r="J41" s="5">
        <v>3</v>
      </c>
      <c r="K41" s="5">
        <v>3</v>
      </c>
      <c r="L41" t="s">
        <v>24</v>
      </c>
      <c r="M41" s="7">
        <v>0.3</v>
      </c>
      <c r="N41" s="6">
        <v>0.317</v>
      </c>
    </row>
    <row r="42" spans="1:14" ht="12.75">
      <c r="A42" s="5">
        <f ca="1" t="shared" si="2"/>
        <v>15.376207381954549</v>
      </c>
      <c r="B42" s="5">
        <f ca="1" t="shared" si="3"/>
        <v>3.9148003517413508</v>
      </c>
      <c r="C42" s="5">
        <f ca="1">NORMINV(RAND(),$O$3,$O$4)</f>
        <v>0.3023830223812489</v>
      </c>
      <c r="D42" s="5">
        <f ca="1">NORMINV(RAND(),$P$3,$P$4)</f>
        <v>0.2099331969404961</v>
      </c>
      <c r="E42" s="5"/>
      <c r="F42" s="5">
        <v>5</v>
      </c>
      <c r="G42" s="5">
        <v>5</v>
      </c>
      <c r="H42" s="5">
        <v>3</v>
      </c>
      <c r="I42" s="5">
        <v>3</v>
      </c>
      <c r="J42" s="5">
        <v>1</v>
      </c>
      <c r="K42" s="5">
        <v>1</v>
      </c>
      <c r="L42" t="s">
        <v>26</v>
      </c>
      <c r="M42" s="6">
        <v>100</v>
      </c>
      <c r="N42" s="6">
        <v>100</v>
      </c>
    </row>
    <row r="43" spans="1:11" ht="12.75">
      <c r="A43" s="5">
        <f ca="1" t="shared" si="2"/>
        <v>16.346119728429642</v>
      </c>
      <c r="B43" s="5">
        <f ca="1" t="shared" si="3"/>
        <v>3.641492078610433</v>
      </c>
      <c r="C43" s="5">
        <f ca="1">NORMINV(RAND(),$O$3,$O$4)</f>
        <v>0.2839254826211586</v>
      </c>
      <c r="D43" s="5">
        <f ca="1">NORMINV(RAND(),$P$3,$P$4)</f>
        <v>0.26147297304936434</v>
      </c>
      <c r="E43" s="5"/>
      <c r="F43" s="5">
        <v>5</v>
      </c>
      <c r="G43" s="5">
        <v>5</v>
      </c>
      <c r="H43" s="5">
        <v>3</v>
      </c>
      <c r="I43" s="5">
        <v>3</v>
      </c>
      <c r="J43" s="5">
        <v>3</v>
      </c>
      <c r="K43" s="5">
        <v>3</v>
      </c>
    </row>
    <row r="44" spans="1:11" ht="12.75">
      <c r="A44" s="5">
        <f ca="1" t="shared" si="2"/>
        <v>21.461915828314396</v>
      </c>
      <c r="B44" s="5">
        <f ca="1" t="shared" si="3"/>
        <v>5.4558806281267955</v>
      </c>
      <c r="C44" s="5">
        <f ca="1">NORMINV(RAND(),$O$3,$O$4)</f>
        <v>0.2667900969907853</v>
      </c>
      <c r="D44" s="5">
        <f ca="1">NORMINV(RAND(),$P$3,$P$4)</f>
        <v>0.23819192932658223</v>
      </c>
      <c r="E44" s="5"/>
      <c r="F44" s="5">
        <v>3</v>
      </c>
      <c r="G44" s="5">
        <v>4</v>
      </c>
      <c r="H44" s="5">
        <v>4</v>
      </c>
      <c r="I44" s="5">
        <v>4</v>
      </c>
      <c r="J44" s="5">
        <v>2</v>
      </c>
      <c r="K44" s="5">
        <v>2</v>
      </c>
    </row>
    <row r="45" spans="1:11" ht="12.75">
      <c r="A45" s="5">
        <f ca="1" t="shared" si="2"/>
        <v>17.70024306611461</v>
      </c>
      <c r="B45" s="5">
        <f ca="1" t="shared" si="3"/>
        <v>5.259360297328636</v>
      </c>
      <c r="C45" s="5"/>
      <c r="D45" s="5"/>
      <c r="E45" s="5"/>
      <c r="F45" s="5">
        <v>3</v>
      </c>
      <c r="G45" s="5">
        <v>3</v>
      </c>
      <c r="H45" s="5">
        <v>3</v>
      </c>
      <c r="I45" s="5">
        <v>3</v>
      </c>
      <c r="J45" s="5">
        <v>2</v>
      </c>
      <c r="K45" s="5">
        <v>1</v>
      </c>
    </row>
    <row r="46" spans="1:11" ht="12.75">
      <c r="A46" s="5">
        <f ca="1" t="shared" si="2"/>
        <v>18.38750389627097</v>
      </c>
      <c r="B46" s="5">
        <f ca="1" t="shared" si="3"/>
        <v>3.287727756594483</v>
      </c>
      <c r="C46" s="5"/>
      <c r="D46" s="5"/>
      <c r="E46" s="5"/>
      <c r="F46" s="5">
        <v>4</v>
      </c>
      <c r="G46" s="5">
        <v>4</v>
      </c>
      <c r="H46" s="5">
        <v>4</v>
      </c>
      <c r="I46" s="5">
        <v>3</v>
      </c>
      <c r="J46" s="5">
        <v>2</v>
      </c>
      <c r="K46" s="5">
        <v>2</v>
      </c>
    </row>
    <row r="47" spans="1:11" ht="12.75">
      <c r="A47" s="5">
        <f ca="1" t="shared" si="2"/>
        <v>17.929147466995488</v>
      </c>
      <c r="B47" s="5">
        <f ca="1" t="shared" si="3"/>
        <v>2.6773716457392642</v>
      </c>
      <c r="C47" s="5"/>
      <c r="D47" s="5"/>
      <c r="E47" s="5"/>
      <c r="F47" s="5">
        <v>3</v>
      </c>
      <c r="G47" s="5">
        <v>5</v>
      </c>
      <c r="H47" s="5">
        <v>5</v>
      </c>
      <c r="I47" s="5">
        <v>5</v>
      </c>
      <c r="J47" s="5">
        <v>2</v>
      </c>
      <c r="K47" s="5">
        <v>1</v>
      </c>
    </row>
    <row r="48" spans="1:11" ht="12.75">
      <c r="A48" s="5">
        <f ca="1" t="shared" si="2"/>
        <v>17.997064664233406</v>
      </c>
      <c r="B48" s="5">
        <f ca="1" t="shared" si="3"/>
        <v>3.5403974586033797</v>
      </c>
      <c r="C48" s="5"/>
      <c r="D48" s="5"/>
      <c r="E48" s="5"/>
      <c r="F48" s="5">
        <v>3</v>
      </c>
      <c r="G48" s="5">
        <v>3</v>
      </c>
      <c r="H48" s="5">
        <v>4</v>
      </c>
      <c r="I48" s="5">
        <v>4</v>
      </c>
      <c r="J48" s="5">
        <v>1</v>
      </c>
      <c r="K48" s="5">
        <v>1</v>
      </c>
    </row>
    <row r="49" spans="1:11" ht="12.75">
      <c r="A49" s="5">
        <f ca="1" t="shared" si="2"/>
        <v>18.558148710907588</v>
      </c>
      <c r="B49" s="5">
        <f ca="1" t="shared" si="3"/>
        <v>4.664748062585939</v>
      </c>
      <c r="C49" s="5"/>
      <c r="D49" s="5"/>
      <c r="E49" s="5"/>
      <c r="F49" s="5">
        <v>5</v>
      </c>
      <c r="G49" s="5">
        <v>5</v>
      </c>
      <c r="H49" s="5">
        <v>2</v>
      </c>
      <c r="I49" s="5">
        <v>2</v>
      </c>
      <c r="J49" s="5">
        <v>2</v>
      </c>
      <c r="K49" s="5">
        <v>2</v>
      </c>
    </row>
    <row r="50" spans="1:11" ht="12.75">
      <c r="A50" s="5">
        <f ca="1" t="shared" si="2"/>
        <v>16.05885824953639</v>
      </c>
      <c r="B50" s="5">
        <f ca="1" t="shared" si="3"/>
        <v>4.5617389893458355</v>
      </c>
      <c r="C50" s="5"/>
      <c r="D50" s="5"/>
      <c r="E50" s="5"/>
      <c r="F50" s="5">
        <v>5</v>
      </c>
      <c r="G50" s="5">
        <v>5</v>
      </c>
      <c r="H50" s="5">
        <v>4</v>
      </c>
      <c r="I50" s="5">
        <v>4</v>
      </c>
      <c r="J50" s="5">
        <v>2</v>
      </c>
      <c r="K50" s="5">
        <v>1</v>
      </c>
    </row>
    <row r="51" spans="1:11" ht="12.75">
      <c r="A51" s="5">
        <f ca="1" t="shared" si="2"/>
        <v>21.570236097628936</v>
      </c>
      <c r="B51" s="5">
        <f ca="1" t="shared" si="3"/>
        <v>3.12935806550085</v>
      </c>
      <c r="C51" s="5"/>
      <c r="D51" s="5"/>
      <c r="E51" s="5"/>
      <c r="F51" s="5">
        <v>3</v>
      </c>
      <c r="G51" s="5">
        <v>4</v>
      </c>
      <c r="H51" s="5">
        <v>4</v>
      </c>
      <c r="I51" s="5">
        <v>4</v>
      </c>
      <c r="J51" s="5">
        <v>2</v>
      </c>
      <c r="K51" s="5">
        <v>3</v>
      </c>
    </row>
    <row r="52" spans="1:11" ht="12.75">
      <c r="A52" s="5">
        <f ca="1" t="shared" si="2"/>
        <v>26.786940990166528</v>
      </c>
      <c r="B52" s="5">
        <f ca="1" t="shared" si="3"/>
        <v>6.379531250529958</v>
      </c>
      <c r="C52" s="5"/>
      <c r="D52" s="5"/>
      <c r="E52" s="5"/>
      <c r="F52" s="5">
        <v>3</v>
      </c>
      <c r="G52" s="5">
        <v>3</v>
      </c>
      <c r="H52" s="5">
        <v>4</v>
      </c>
      <c r="I52" s="5">
        <v>4</v>
      </c>
      <c r="J52" s="5">
        <v>2</v>
      </c>
      <c r="K52" s="5">
        <v>1</v>
      </c>
    </row>
    <row r="53" spans="1:11" ht="12.75">
      <c r="A53" s="5">
        <f ca="1" t="shared" si="2"/>
        <v>16.663854063341212</v>
      </c>
      <c r="B53" s="5">
        <f ca="1" t="shared" si="3"/>
        <v>2.349331944121034</v>
      </c>
      <c r="C53" s="5"/>
      <c r="D53" s="5"/>
      <c r="E53" s="5"/>
      <c r="F53" s="5">
        <v>4</v>
      </c>
      <c r="G53" s="5">
        <v>4</v>
      </c>
      <c r="H53" s="5">
        <v>4</v>
      </c>
      <c r="I53" s="5">
        <v>4</v>
      </c>
      <c r="J53" s="5">
        <v>1</v>
      </c>
      <c r="K53" s="5">
        <v>1</v>
      </c>
    </row>
    <row r="54" spans="1:11" ht="12.75">
      <c r="A54" s="5">
        <f ca="1" t="shared" si="2"/>
        <v>20.011643608109004</v>
      </c>
      <c r="B54" s="5">
        <f ca="1" t="shared" si="3"/>
        <v>4.35352933289007</v>
      </c>
      <c r="C54" s="5"/>
      <c r="D54" s="5"/>
      <c r="E54" s="5"/>
      <c r="F54" s="5">
        <v>5</v>
      </c>
      <c r="G54" s="5">
        <v>5</v>
      </c>
      <c r="H54" s="5">
        <v>4</v>
      </c>
      <c r="I54" s="5">
        <v>3</v>
      </c>
      <c r="J54" s="5">
        <v>3</v>
      </c>
      <c r="K54" s="5">
        <v>3</v>
      </c>
    </row>
    <row r="55" spans="1:11" ht="12.75">
      <c r="A55" s="5">
        <f ca="1" t="shared" si="2"/>
        <v>21.35457026517441</v>
      </c>
      <c r="B55" s="5">
        <f ca="1" t="shared" si="3"/>
        <v>3.465344643090604</v>
      </c>
      <c r="C55" s="5"/>
      <c r="D55" s="5"/>
      <c r="E55" s="5"/>
      <c r="F55" s="5">
        <v>5</v>
      </c>
      <c r="G55" s="5">
        <v>5</v>
      </c>
      <c r="H55" s="5">
        <v>3</v>
      </c>
      <c r="I55" s="5">
        <v>3</v>
      </c>
      <c r="J55" s="5">
        <v>2</v>
      </c>
      <c r="K55" s="5">
        <v>3</v>
      </c>
    </row>
    <row r="56" spans="1:11" ht="12.75">
      <c r="A56" s="5">
        <f ca="1" t="shared" si="2"/>
        <v>19.259901501912406</v>
      </c>
      <c r="B56" s="5">
        <f ca="1" t="shared" si="3"/>
        <v>3.959826582477617</v>
      </c>
      <c r="C56" s="5"/>
      <c r="D56" s="5"/>
      <c r="E56" s="5"/>
      <c r="F56" s="5">
        <v>4</v>
      </c>
      <c r="G56" s="5">
        <v>4</v>
      </c>
      <c r="H56" s="5">
        <v>4</v>
      </c>
      <c r="I56" s="5">
        <v>4</v>
      </c>
      <c r="J56" s="5">
        <v>4</v>
      </c>
      <c r="K56" s="5">
        <v>1</v>
      </c>
    </row>
    <row r="57" spans="1:11" ht="12.75">
      <c r="A57" s="5">
        <f ca="1" t="shared" si="2"/>
        <v>16.655621499368085</v>
      </c>
      <c r="B57" s="5">
        <f ca="1" t="shared" si="3"/>
        <v>2.790442746352438</v>
      </c>
      <c r="C57" s="5"/>
      <c r="D57" s="5"/>
      <c r="E57" s="5"/>
      <c r="F57" s="5">
        <v>3</v>
      </c>
      <c r="G57" s="5">
        <v>3</v>
      </c>
      <c r="H57" s="5">
        <v>3</v>
      </c>
      <c r="I57" s="5">
        <v>3</v>
      </c>
      <c r="J57" s="5">
        <v>3</v>
      </c>
      <c r="K57" s="5">
        <v>3</v>
      </c>
    </row>
    <row r="58" spans="1:11" ht="12.75">
      <c r="A58" s="5">
        <f ca="1" t="shared" si="2"/>
        <v>14.827295137195133</v>
      </c>
      <c r="B58" s="5">
        <f ca="1" t="shared" si="3"/>
        <v>2.8103458593893844</v>
      </c>
      <c r="C58" s="5"/>
      <c r="D58" s="5"/>
      <c r="E58" s="5"/>
      <c r="F58" s="5">
        <v>5</v>
      </c>
      <c r="G58" s="5">
        <v>5</v>
      </c>
      <c r="H58" s="5">
        <v>4</v>
      </c>
      <c r="I58" s="5">
        <v>3</v>
      </c>
      <c r="J58" s="5">
        <v>2</v>
      </c>
      <c r="K58" s="5">
        <v>2</v>
      </c>
    </row>
    <row r="59" spans="1:11" ht="12.75">
      <c r="A59" s="5">
        <f ca="1" t="shared" si="2"/>
        <v>11.605135292263771</v>
      </c>
      <c r="B59" s="5">
        <f ca="1" t="shared" si="3"/>
        <v>5.341267365855602</v>
      </c>
      <c r="C59" s="5"/>
      <c r="D59" s="5"/>
      <c r="E59" s="5"/>
      <c r="F59" s="5">
        <v>3</v>
      </c>
      <c r="G59" s="5">
        <v>3</v>
      </c>
      <c r="H59" s="5">
        <v>4</v>
      </c>
      <c r="I59" s="5">
        <v>4</v>
      </c>
      <c r="J59" s="5">
        <v>2</v>
      </c>
      <c r="K59" s="5">
        <v>2</v>
      </c>
    </row>
    <row r="60" spans="1:11" ht="12.75">
      <c r="A60" s="5">
        <f ca="1" t="shared" si="2"/>
        <v>14.65938915838617</v>
      </c>
      <c r="B60" s="5">
        <f ca="1" t="shared" si="3"/>
        <v>2.9367680779779977</v>
      </c>
      <c r="C60" s="5"/>
      <c r="D60" s="5"/>
      <c r="E60" s="5"/>
      <c r="F60" s="5">
        <v>5</v>
      </c>
      <c r="G60" s="5">
        <v>5</v>
      </c>
      <c r="H60" s="5">
        <v>4</v>
      </c>
      <c r="I60" s="5">
        <v>3</v>
      </c>
      <c r="J60" s="5">
        <v>4</v>
      </c>
      <c r="K60" s="5">
        <v>2</v>
      </c>
    </row>
    <row r="61" spans="1:11" ht="12.75">
      <c r="A61" s="5">
        <f ca="1" t="shared" si="2"/>
        <v>17.090606422487777</v>
      </c>
      <c r="B61" s="5">
        <f ca="1" t="shared" si="3"/>
        <v>2.4272762239358086</v>
      </c>
      <c r="C61" s="5"/>
      <c r="D61" s="5"/>
      <c r="E61" s="5"/>
      <c r="F61" s="5">
        <v>3</v>
      </c>
      <c r="G61" s="5">
        <v>3</v>
      </c>
      <c r="H61" s="5">
        <v>3</v>
      </c>
      <c r="I61" s="5">
        <v>3</v>
      </c>
      <c r="J61" s="5">
        <v>2</v>
      </c>
      <c r="K61" s="5">
        <v>2</v>
      </c>
    </row>
    <row r="62" spans="1:11" ht="12.75">
      <c r="A62" s="5">
        <f ca="1" t="shared" si="2"/>
        <v>9.56679660681903</v>
      </c>
      <c r="B62" s="5">
        <f ca="1" t="shared" si="3"/>
        <v>4.416442861298433</v>
      </c>
      <c r="C62" s="5"/>
      <c r="D62" s="5"/>
      <c r="E62" s="5"/>
      <c r="F62" s="5">
        <v>2</v>
      </c>
      <c r="G62" s="5">
        <v>2</v>
      </c>
      <c r="H62" s="5">
        <v>4</v>
      </c>
      <c r="I62" s="5">
        <v>4</v>
      </c>
      <c r="J62" s="5">
        <v>3</v>
      </c>
      <c r="K62" s="5">
        <v>1</v>
      </c>
    </row>
    <row r="63" spans="1:11" ht="12.75">
      <c r="A63" s="5">
        <f ca="1" t="shared" si="2"/>
        <v>19.70576181291242</v>
      </c>
      <c r="B63" s="5">
        <f ca="1" t="shared" si="3"/>
        <v>2.677911186690369</v>
      </c>
      <c r="C63" s="5"/>
      <c r="D63" s="5"/>
      <c r="E63" s="5"/>
      <c r="F63" s="5">
        <v>4</v>
      </c>
      <c r="G63" s="5">
        <v>4</v>
      </c>
      <c r="H63" s="5">
        <v>5</v>
      </c>
      <c r="I63" s="5">
        <v>4</v>
      </c>
      <c r="J63" s="5">
        <v>1</v>
      </c>
      <c r="K63" s="5">
        <v>2</v>
      </c>
    </row>
    <row r="64" spans="1:11" ht="12.75">
      <c r="A64" s="5">
        <f ca="1" t="shared" si="2"/>
        <v>14.945760408610738</v>
      </c>
      <c r="B64" s="5">
        <f ca="1" t="shared" si="3"/>
        <v>3.387292329546566</v>
      </c>
      <c r="C64" s="5"/>
      <c r="D64" s="5"/>
      <c r="E64" s="5"/>
      <c r="F64" s="5">
        <v>4</v>
      </c>
      <c r="G64" s="5">
        <v>4</v>
      </c>
      <c r="H64" s="5">
        <v>3</v>
      </c>
      <c r="I64" s="5">
        <v>3</v>
      </c>
      <c r="J64" s="5">
        <v>5</v>
      </c>
      <c r="K64" s="5">
        <v>2</v>
      </c>
    </row>
    <row r="65" spans="1:11" ht="12.75">
      <c r="A65" s="5">
        <f ca="1" t="shared" si="2"/>
        <v>20.826700890523654</v>
      </c>
      <c r="B65" s="5">
        <f ca="1" t="shared" si="3"/>
        <v>1.5369421505651415</v>
      </c>
      <c r="C65" s="5"/>
      <c r="D65" s="5"/>
      <c r="E65" s="5"/>
      <c r="F65" s="5">
        <v>3</v>
      </c>
      <c r="G65" s="5">
        <v>3</v>
      </c>
      <c r="H65" s="5">
        <v>3</v>
      </c>
      <c r="I65" s="5">
        <v>3</v>
      </c>
      <c r="J65" s="5">
        <v>4</v>
      </c>
      <c r="K65" s="5">
        <v>2</v>
      </c>
    </row>
    <row r="66" spans="1:11" ht="12.75">
      <c r="A66" s="5">
        <f ca="1" t="shared" si="2"/>
        <v>15.176704563381879</v>
      </c>
      <c r="B66" s="5">
        <f ca="1" t="shared" si="3"/>
        <v>4.2915829943454105</v>
      </c>
      <c r="C66" s="5"/>
      <c r="D66" s="5"/>
      <c r="E66" s="5"/>
      <c r="F66" s="5">
        <v>4</v>
      </c>
      <c r="G66" s="5">
        <v>3</v>
      </c>
      <c r="H66" s="5">
        <v>2</v>
      </c>
      <c r="I66" s="5">
        <v>2</v>
      </c>
      <c r="J66" s="5">
        <v>1</v>
      </c>
      <c r="K66" s="5">
        <v>2</v>
      </c>
    </row>
    <row r="67" spans="1:11" ht="12.75">
      <c r="A67" s="5">
        <f ca="1" t="shared" si="2"/>
        <v>8.33061436266868</v>
      </c>
      <c r="B67" s="5">
        <f ca="1" t="shared" si="3"/>
        <v>5.275683201471601</v>
      </c>
      <c r="C67" s="5"/>
      <c r="D67" s="5"/>
      <c r="E67" s="5"/>
      <c r="F67" s="5">
        <v>3</v>
      </c>
      <c r="G67" s="5">
        <v>3</v>
      </c>
      <c r="H67" s="5">
        <v>5</v>
      </c>
      <c r="I67" s="5">
        <v>5</v>
      </c>
      <c r="J67" s="5">
        <v>5</v>
      </c>
      <c r="K67" s="5">
        <v>1</v>
      </c>
    </row>
    <row r="68" spans="1:11" ht="12.75">
      <c r="A68" s="5">
        <f ca="1" t="shared" si="2"/>
        <v>14.394108144395705</v>
      </c>
      <c r="B68" s="5">
        <f ca="1" t="shared" si="3"/>
        <v>5.527670156013892</v>
      </c>
      <c r="C68" s="5"/>
      <c r="D68" s="5"/>
      <c r="E68" s="5"/>
      <c r="F68" s="5">
        <v>3</v>
      </c>
      <c r="G68" s="5">
        <v>3</v>
      </c>
      <c r="H68" s="5">
        <v>4</v>
      </c>
      <c r="I68" s="5">
        <v>4</v>
      </c>
      <c r="J68" s="5">
        <v>4</v>
      </c>
      <c r="K68" s="5">
        <v>4</v>
      </c>
    </row>
    <row r="69" spans="1:11" ht="12.75">
      <c r="A69" s="5">
        <f ca="1" t="shared" si="2"/>
        <v>11.471177698806038</v>
      </c>
      <c r="B69" s="5">
        <f ca="1" t="shared" si="3"/>
        <v>5.351459159325225</v>
      </c>
      <c r="C69" s="5"/>
      <c r="D69" s="5"/>
      <c r="E69" s="5"/>
      <c r="F69" s="5">
        <v>4</v>
      </c>
      <c r="G69" s="5">
        <v>4</v>
      </c>
      <c r="H69" s="5">
        <v>4</v>
      </c>
      <c r="I69" s="5">
        <v>4</v>
      </c>
      <c r="J69" s="5">
        <v>3</v>
      </c>
      <c r="K69" s="5">
        <v>3</v>
      </c>
    </row>
    <row r="70" spans="1:11" ht="12.75">
      <c r="A70" s="5">
        <f ca="1" t="shared" si="2"/>
        <v>13.068827370529224</v>
      </c>
      <c r="B70" s="5">
        <f ca="1" t="shared" si="3"/>
        <v>4.544531986956896</v>
      </c>
      <c r="C70" s="5"/>
      <c r="D70" s="5"/>
      <c r="E70" s="5"/>
      <c r="F70" s="5">
        <v>4</v>
      </c>
      <c r="G70" s="5">
        <v>4</v>
      </c>
      <c r="H70" s="5">
        <v>4</v>
      </c>
      <c r="I70" s="5">
        <v>3</v>
      </c>
      <c r="J70" s="5">
        <v>5</v>
      </c>
      <c r="K70" s="5">
        <v>5</v>
      </c>
    </row>
    <row r="71" spans="1:11" ht="12.75">
      <c r="A71" s="5">
        <f ca="1" t="shared" si="2"/>
        <v>16.946812324181476</v>
      </c>
      <c r="B71" s="5">
        <f ca="1" t="shared" si="3"/>
        <v>3.21594829758277</v>
      </c>
      <c r="C71" s="5"/>
      <c r="D71" s="5"/>
      <c r="E71" s="5"/>
      <c r="F71" s="5">
        <v>4</v>
      </c>
      <c r="G71" s="5">
        <v>3</v>
      </c>
      <c r="H71" s="5">
        <v>3</v>
      </c>
      <c r="I71" s="5">
        <v>3</v>
      </c>
      <c r="J71" s="5">
        <v>2</v>
      </c>
      <c r="K71" s="5">
        <v>3</v>
      </c>
    </row>
    <row r="72" spans="1:11" ht="12.75">
      <c r="A72" s="5">
        <f ca="1" t="shared" si="2"/>
        <v>14.355974747953745</v>
      </c>
      <c r="B72" s="5">
        <f ca="1" t="shared" si="3"/>
        <v>5.078903936214243</v>
      </c>
      <c r="C72" s="5"/>
      <c r="D72" s="5"/>
      <c r="E72" s="5"/>
      <c r="F72" s="5">
        <v>5</v>
      </c>
      <c r="G72" s="5">
        <v>5</v>
      </c>
      <c r="H72" s="5">
        <v>3</v>
      </c>
      <c r="I72" s="5">
        <v>3</v>
      </c>
      <c r="J72" s="5">
        <v>1</v>
      </c>
      <c r="K72" s="5">
        <v>1</v>
      </c>
    </row>
    <row r="73" spans="1:11" ht="12.75">
      <c r="A73" s="5">
        <f ca="1" t="shared" si="2"/>
        <v>14.03163027159492</v>
      </c>
      <c r="B73" s="5">
        <f ca="1" t="shared" si="3"/>
        <v>3.462893257024261</v>
      </c>
      <c r="C73" s="5"/>
      <c r="D73" s="5"/>
      <c r="E73" s="5"/>
      <c r="F73" s="5">
        <v>4</v>
      </c>
      <c r="G73" s="5">
        <v>4</v>
      </c>
      <c r="H73" s="5">
        <v>5</v>
      </c>
      <c r="I73" s="5">
        <v>3</v>
      </c>
      <c r="J73" s="5">
        <v>4</v>
      </c>
      <c r="K73" s="5">
        <v>4</v>
      </c>
    </row>
    <row r="74" spans="1:11" ht="12.75">
      <c r="A74" s="5">
        <f ca="1" t="shared" si="2"/>
        <v>28.089357474574303</v>
      </c>
      <c r="B74" s="5">
        <f ca="1" t="shared" si="3"/>
        <v>4.052579476571469</v>
      </c>
      <c r="C74" s="5"/>
      <c r="D74" s="5"/>
      <c r="E74" s="5"/>
      <c r="F74" s="5">
        <v>2</v>
      </c>
      <c r="G74" s="5">
        <v>2</v>
      </c>
      <c r="H74" s="5">
        <v>5</v>
      </c>
      <c r="I74" s="5">
        <v>5</v>
      </c>
      <c r="J74" s="5">
        <v>1</v>
      </c>
      <c r="K74" s="5">
        <v>1</v>
      </c>
    </row>
    <row r="75" spans="1:11" ht="12.75">
      <c r="A75" s="5">
        <f ca="1" t="shared" si="2"/>
        <v>17.000667099585765</v>
      </c>
      <c r="B75" s="5">
        <f ca="1" t="shared" si="3"/>
        <v>3.5337010201136865</v>
      </c>
      <c r="C75" s="5"/>
      <c r="D75" s="5"/>
      <c r="E75" s="5"/>
      <c r="F75" s="5">
        <v>4</v>
      </c>
      <c r="G75" s="5">
        <v>4</v>
      </c>
      <c r="H75" s="5">
        <v>4</v>
      </c>
      <c r="I75" s="5">
        <v>4</v>
      </c>
      <c r="J75" s="5">
        <v>1</v>
      </c>
      <c r="K75" s="5">
        <v>1</v>
      </c>
    </row>
    <row r="76" spans="1:11" ht="12.75">
      <c r="A76" s="5">
        <f ca="1" t="shared" si="2"/>
        <v>21.164106288740392</v>
      </c>
      <c r="B76" s="5">
        <f ca="1" t="shared" si="3"/>
        <v>4.5799613319371915</v>
      </c>
      <c r="C76" s="5"/>
      <c r="D76" s="5"/>
      <c r="E76" s="5"/>
      <c r="F76" s="5">
        <v>4</v>
      </c>
      <c r="G76" s="5">
        <v>3</v>
      </c>
      <c r="H76" s="5">
        <v>3</v>
      </c>
      <c r="I76" s="5">
        <v>3</v>
      </c>
      <c r="J76" s="5">
        <v>1</v>
      </c>
      <c r="K76" s="5">
        <v>1</v>
      </c>
    </row>
    <row r="77" spans="1:11" ht="12.75">
      <c r="A77" s="5">
        <f ca="1" t="shared" si="2"/>
        <v>13.514667837134304</v>
      </c>
      <c r="B77" s="5">
        <f ca="1" t="shared" si="3"/>
        <v>3.7147063496609967</v>
      </c>
      <c r="C77" s="5"/>
      <c r="D77" s="5"/>
      <c r="E77" s="5"/>
      <c r="F77" s="5">
        <v>4</v>
      </c>
      <c r="G77" s="5">
        <v>4</v>
      </c>
      <c r="H77" s="5">
        <v>3</v>
      </c>
      <c r="I77" s="5">
        <v>4</v>
      </c>
      <c r="J77" s="5">
        <v>1</v>
      </c>
      <c r="K77" s="5">
        <v>1</v>
      </c>
    </row>
    <row r="78" spans="1:11" ht="12.75">
      <c r="A78" s="5">
        <f ca="1" t="shared" si="2"/>
        <v>12.30349033255883</v>
      </c>
      <c r="B78" s="5">
        <f ca="1" t="shared" si="3"/>
        <v>5.869007100208039</v>
      </c>
      <c r="C78" s="5"/>
      <c r="D78" s="5"/>
      <c r="E78" s="5"/>
      <c r="F78" s="5">
        <v>4</v>
      </c>
      <c r="G78" s="5">
        <v>4</v>
      </c>
      <c r="H78" s="5">
        <v>3</v>
      </c>
      <c r="I78" s="5">
        <v>3</v>
      </c>
      <c r="J78" s="5">
        <v>3</v>
      </c>
      <c r="K78" s="5">
        <v>1</v>
      </c>
    </row>
    <row r="79" spans="1:11" ht="12.75">
      <c r="A79" s="5">
        <f ca="1" t="shared" si="2"/>
        <v>17.97655535727841</v>
      </c>
      <c r="B79" s="5">
        <f ca="1" t="shared" si="3"/>
        <v>4.6729521418430995</v>
      </c>
      <c r="C79" s="5"/>
      <c r="D79" s="5"/>
      <c r="E79" s="5"/>
      <c r="F79" s="5">
        <v>4</v>
      </c>
      <c r="G79" s="5">
        <v>4</v>
      </c>
      <c r="H79" s="5">
        <v>3</v>
      </c>
      <c r="I79" s="5">
        <v>3</v>
      </c>
      <c r="J79" s="5">
        <v>4</v>
      </c>
      <c r="K79" s="5">
        <v>1</v>
      </c>
    </row>
    <row r="80" spans="1:11" ht="12.75">
      <c r="A80" s="5">
        <f ca="1" t="shared" si="2"/>
        <v>17.53242154952532</v>
      </c>
      <c r="B80" s="5">
        <f ca="1" t="shared" si="3"/>
        <v>2.6685050162500414</v>
      </c>
      <c r="C80" s="5"/>
      <c r="D80" s="5"/>
      <c r="E80" s="5"/>
      <c r="F80" s="5">
        <v>4</v>
      </c>
      <c r="G80" s="5">
        <v>4</v>
      </c>
      <c r="H80" s="5">
        <v>3</v>
      </c>
      <c r="I80" s="5">
        <v>3</v>
      </c>
      <c r="J80" s="5">
        <v>4</v>
      </c>
      <c r="K80" s="5">
        <v>1</v>
      </c>
    </row>
    <row r="81" spans="1:11" ht="12.75">
      <c r="A81" s="5">
        <f ca="1" t="shared" si="2"/>
        <v>17.546315466502424</v>
      </c>
      <c r="B81" s="5">
        <f ca="1" t="shared" si="3"/>
        <v>4.852136120071732</v>
      </c>
      <c r="C81" s="5"/>
      <c r="D81" s="5"/>
      <c r="E81" s="5"/>
      <c r="F81" s="5">
        <v>4</v>
      </c>
      <c r="G81" s="5">
        <v>4</v>
      </c>
      <c r="H81" s="5">
        <v>4</v>
      </c>
      <c r="I81" s="5">
        <v>3</v>
      </c>
      <c r="J81" s="5">
        <v>3</v>
      </c>
      <c r="K81" s="5">
        <v>1</v>
      </c>
    </row>
    <row r="82" spans="1:11" ht="12.75">
      <c r="A82" s="5">
        <f ca="1" t="shared" si="2"/>
        <v>10.522506636027689</v>
      </c>
      <c r="B82" s="5">
        <f ca="1" t="shared" si="3"/>
        <v>4.291367835434698</v>
      </c>
      <c r="C82" s="5"/>
      <c r="D82" s="5"/>
      <c r="E82" s="5"/>
      <c r="F82" s="5">
        <v>3</v>
      </c>
      <c r="G82" s="5">
        <v>3</v>
      </c>
      <c r="H82" s="5">
        <v>3</v>
      </c>
      <c r="I82" s="5">
        <v>3</v>
      </c>
      <c r="J82" s="5">
        <v>1</v>
      </c>
      <c r="K82" s="5">
        <v>4</v>
      </c>
    </row>
    <row r="83" spans="1:11" ht="12.75">
      <c r="A83" s="5">
        <f ca="1" t="shared" si="2"/>
        <v>21.27040629325633</v>
      </c>
      <c r="B83" s="5">
        <f ca="1" t="shared" si="3"/>
        <v>0.4892513076266587</v>
      </c>
      <c r="C83" s="5"/>
      <c r="D83" s="5"/>
      <c r="E83" s="5"/>
      <c r="F83" s="5">
        <v>3</v>
      </c>
      <c r="G83" s="5">
        <v>3</v>
      </c>
      <c r="H83" s="5">
        <v>5</v>
      </c>
      <c r="I83" s="5">
        <v>5</v>
      </c>
      <c r="J83" s="5">
        <v>4</v>
      </c>
      <c r="K83" s="5">
        <v>4</v>
      </c>
    </row>
    <row r="84" spans="1:11" ht="12.75">
      <c r="A84" s="5">
        <f ca="1" t="shared" si="2"/>
        <v>17.464261375074788</v>
      </c>
      <c r="B84" s="5">
        <f ca="1" t="shared" si="3"/>
        <v>6.3134330797046</v>
      </c>
      <c r="C84" s="5"/>
      <c r="D84" s="5"/>
      <c r="E84" s="5"/>
      <c r="F84" s="5">
        <v>4</v>
      </c>
      <c r="G84" s="5">
        <v>4</v>
      </c>
      <c r="H84" s="5">
        <v>3</v>
      </c>
      <c r="I84" s="5">
        <v>3</v>
      </c>
      <c r="J84" s="5">
        <v>4</v>
      </c>
      <c r="K84" s="5">
        <v>4</v>
      </c>
    </row>
    <row r="85" spans="1:11" ht="12.75">
      <c r="A85" s="5">
        <f ca="1" t="shared" si="2"/>
        <v>19.519872527294318</v>
      </c>
      <c r="B85" s="5">
        <f ca="1" t="shared" si="3"/>
        <v>4.56399199803818</v>
      </c>
      <c r="C85" s="5"/>
      <c r="D85" s="5"/>
      <c r="E85" s="5"/>
      <c r="F85" s="5">
        <v>4</v>
      </c>
      <c r="G85" s="5">
        <v>4</v>
      </c>
      <c r="H85" s="5">
        <v>3</v>
      </c>
      <c r="I85" s="5">
        <v>4</v>
      </c>
      <c r="J85" s="5">
        <v>3</v>
      </c>
      <c r="K85" s="5">
        <v>3</v>
      </c>
    </row>
    <row r="86" spans="1:11" ht="12.75">
      <c r="A86" s="5">
        <f ca="1" t="shared" si="2"/>
        <v>17.07339545488753</v>
      </c>
      <c r="B86" s="5">
        <f ca="1" t="shared" si="3"/>
        <v>5.175518107467879</v>
      </c>
      <c r="C86" s="5"/>
      <c r="D86" s="5"/>
      <c r="E86" s="5"/>
      <c r="F86" s="5">
        <v>4</v>
      </c>
      <c r="G86" s="5">
        <v>3</v>
      </c>
      <c r="H86" s="5">
        <v>3</v>
      </c>
      <c r="I86" s="5">
        <v>3</v>
      </c>
      <c r="J86" s="5">
        <v>4</v>
      </c>
      <c r="K86" s="5">
        <v>1</v>
      </c>
    </row>
    <row r="87" spans="1:11" ht="12.75">
      <c r="A87" s="5">
        <f ca="1" t="shared" si="2"/>
        <v>17.617711522903416</v>
      </c>
      <c r="B87" s="5">
        <f ca="1" t="shared" si="3"/>
        <v>5.451749641183108</v>
      </c>
      <c r="C87" s="5"/>
      <c r="D87" s="5"/>
      <c r="E87" s="5"/>
      <c r="F87" s="5">
        <v>4</v>
      </c>
      <c r="G87" s="5">
        <v>4</v>
      </c>
      <c r="H87" s="5">
        <v>3</v>
      </c>
      <c r="I87" s="5">
        <v>3</v>
      </c>
      <c r="J87" s="5">
        <v>4</v>
      </c>
      <c r="K87" s="5">
        <v>4</v>
      </c>
    </row>
    <row r="88" spans="1:11" ht="12.75">
      <c r="A88" s="5">
        <f ca="1" t="shared" si="2"/>
        <v>17.283243918182905</v>
      </c>
      <c r="B88" s="5">
        <f ca="1" t="shared" si="3"/>
        <v>2.6029904633678984</v>
      </c>
      <c r="C88" s="5"/>
      <c r="D88" s="5"/>
      <c r="E88" s="5"/>
      <c r="F88" s="5">
        <v>5</v>
      </c>
      <c r="G88" s="5">
        <v>5</v>
      </c>
      <c r="H88" s="5">
        <v>5</v>
      </c>
      <c r="I88" s="5">
        <v>3</v>
      </c>
      <c r="J88" s="5">
        <v>3</v>
      </c>
      <c r="K88" s="5">
        <v>3</v>
      </c>
    </row>
    <row r="89" spans="1:11" ht="12.75">
      <c r="A89" s="5">
        <f ca="1" t="shared" si="2"/>
        <v>18.033378369729203</v>
      </c>
      <c r="B89" s="5">
        <f ca="1" t="shared" si="3"/>
        <v>5.619826294416667</v>
      </c>
      <c r="C89" s="5"/>
      <c r="D89" s="5"/>
      <c r="E89" s="5"/>
      <c r="F89" s="5">
        <v>3</v>
      </c>
      <c r="G89" s="5">
        <v>3</v>
      </c>
      <c r="H89" s="5">
        <v>5</v>
      </c>
      <c r="I89" s="5">
        <v>5</v>
      </c>
      <c r="J89" s="5">
        <v>1</v>
      </c>
      <c r="K89" s="5">
        <v>3</v>
      </c>
    </row>
    <row r="90" spans="1:11" ht="12.75">
      <c r="A90" s="5">
        <f ca="1" t="shared" si="2"/>
        <v>14.20920102782177</v>
      </c>
      <c r="B90" s="5">
        <f ca="1" t="shared" si="3"/>
        <v>5.911225601530313</v>
      </c>
      <c r="C90" s="5"/>
      <c r="D90" s="5"/>
      <c r="E90" s="5"/>
      <c r="F90" s="5">
        <v>3</v>
      </c>
      <c r="G90" s="5">
        <v>3</v>
      </c>
      <c r="H90" s="5">
        <v>4</v>
      </c>
      <c r="I90" s="5">
        <v>4</v>
      </c>
      <c r="J90" s="5">
        <v>3</v>
      </c>
      <c r="K90" s="5">
        <v>1</v>
      </c>
    </row>
    <row r="91" spans="1:11" ht="12.75">
      <c r="A91" s="5">
        <f ca="1" t="shared" si="2"/>
        <v>19.562212682220064</v>
      </c>
      <c r="B91" s="5">
        <f ca="1" t="shared" si="3"/>
        <v>4.624090202872946</v>
      </c>
      <c r="C91" s="5"/>
      <c r="D91" s="5"/>
      <c r="E91" s="5"/>
      <c r="F91" s="5">
        <v>2</v>
      </c>
      <c r="G91" s="5">
        <v>2</v>
      </c>
      <c r="H91" s="5">
        <v>3</v>
      </c>
      <c r="I91" s="5">
        <v>3</v>
      </c>
      <c r="J91" s="5">
        <v>2</v>
      </c>
      <c r="K91" s="5">
        <v>2</v>
      </c>
    </row>
    <row r="92" spans="1:11" ht="12.75">
      <c r="A92" s="5">
        <f ca="1" t="shared" si="2"/>
        <v>15.898352954631124</v>
      </c>
      <c r="B92" s="5">
        <f ca="1" t="shared" si="3"/>
        <v>4.352141653894175</v>
      </c>
      <c r="C92" s="5"/>
      <c r="D92" s="5"/>
      <c r="E92" s="5"/>
      <c r="F92" s="5">
        <v>5</v>
      </c>
      <c r="G92" s="5">
        <v>3</v>
      </c>
      <c r="H92" s="5">
        <v>4</v>
      </c>
      <c r="I92" s="5">
        <v>2</v>
      </c>
      <c r="J92" s="5">
        <v>5</v>
      </c>
      <c r="K92" s="5">
        <v>5</v>
      </c>
    </row>
    <row r="93" spans="1:11" ht="12.75">
      <c r="A93" s="5">
        <f ca="1" t="shared" si="2"/>
        <v>15.817789905055932</v>
      </c>
      <c r="B93" s="5">
        <f ca="1" t="shared" si="3"/>
        <v>2.2137579025480916</v>
      </c>
      <c r="C93" s="5"/>
      <c r="D93" s="5"/>
      <c r="E93" s="5"/>
      <c r="F93" s="5">
        <v>1</v>
      </c>
      <c r="G93" s="5">
        <v>1</v>
      </c>
      <c r="H93" s="5">
        <v>2</v>
      </c>
      <c r="I93" s="5">
        <v>2</v>
      </c>
      <c r="J93" s="5">
        <v>1</v>
      </c>
      <c r="K93" s="5">
        <v>1</v>
      </c>
    </row>
    <row r="94" spans="1:11" ht="12.75">
      <c r="A94" s="5">
        <f ca="1" t="shared" si="2"/>
        <v>12.436740857760345</v>
      </c>
      <c r="B94" s="5">
        <f ca="1" t="shared" si="3"/>
        <v>5.252765816549</v>
      </c>
      <c r="C94" s="5"/>
      <c r="D94" s="5"/>
      <c r="E94" s="5"/>
      <c r="F94" s="5">
        <v>4</v>
      </c>
      <c r="G94" s="5">
        <v>4</v>
      </c>
      <c r="H94" s="5">
        <v>3</v>
      </c>
      <c r="I94" s="5">
        <v>3</v>
      </c>
      <c r="J94" s="5">
        <v>2</v>
      </c>
      <c r="K94" s="5">
        <v>1</v>
      </c>
    </row>
    <row r="95" spans="1:11" ht="12.75">
      <c r="A95" s="5">
        <f ca="1" t="shared" si="2"/>
        <v>19.352210327242382</v>
      </c>
      <c r="B95" s="5">
        <f ca="1" t="shared" si="3"/>
        <v>5.003725813751458</v>
      </c>
      <c r="C95" s="5"/>
      <c r="D95" s="5"/>
      <c r="E95" s="5"/>
      <c r="F95" s="5">
        <v>5</v>
      </c>
      <c r="G95" s="5">
        <v>5</v>
      </c>
      <c r="H95" s="5">
        <v>2</v>
      </c>
      <c r="I95" s="5">
        <v>3</v>
      </c>
      <c r="J95" s="5">
        <v>1</v>
      </c>
      <c r="K95" s="5">
        <v>1</v>
      </c>
    </row>
    <row r="96" spans="1:11" ht="12.75">
      <c r="A96" s="5">
        <f ca="1" t="shared" si="2"/>
        <v>11.55386890398492</v>
      </c>
      <c r="B96" s="5">
        <f ca="1" t="shared" si="3"/>
        <v>4.9404011870479225</v>
      </c>
      <c r="C96" s="5"/>
      <c r="D96" s="5"/>
      <c r="E96" s="5"/>
      <c r="F96" s="5">
        <v>5</v>
      </c>
      <c r="G96" s="5">
        <v>5</v>
      </c>
      <c r="H96" s="5">
        <v>3</v>
      </c>
      <c r="I96" s="5">
        <v>3</v>
      </c>
      <c r="J96" s="5">
        <v>1</v>
      </c>
      <c r="K96" s="5">
        <v>1</v>
      </c>
    </row>
    <row r="97" spans="1:11" ht="12.75">
      <c r="A97" s="5">
        <f ca="1" t="shared" si="2"/>
        <v>13.824875963982958</v>
      </c>
      <c r="B97" s="5">
        <f ca="1" t="shared" si="3"/>
        <v>5.575205787520966</v>
      </c>
      <c r="C97" s="5"/>
      <c r="D97" s="5"/>
      <c r="E97" s="5"/>
      <c r="F97" s="5">
        <v>4</v>
      </c>
      <c r="G97" s="5">
        <v>3</v>
      </c>
      <c r="H97" s="5">
        <v>3</v>
      </c>
      <c r="I97" s="5">
        <v>3</v>
      </c>
      <c r="J97" s="5">
        <v>1</v>
      </c>
      <c r="K97" s="5">
        <v>1</v>
      </c>
    </row>
    <row r="98" spans="1:11" ht="12.75">
      <c r="A98" s="5">
        <f ca="1" t="shared" si="2"/>
        <v>24.75230719590838</v>
      </c>
      <c r="B98" s="5">
        <f ca="1" t="shared" si="3"/>
        <v>3.609835400734729</v>
      </c>
      <c r="C98" s="5"/>
      <c r="D98" s="5"/>
      <c r="E98" s="5"/>
      <c r="F98" s="5">
        <v>5</v>
      </c>
      <c r="G98" s="5">
        <v>5</v>
      </c>
      <c r="H98" s="5">
        <v>4</v>
      </c>
      <c r="I98" s="5">
        <v>4</v>
      </c>
      <c r="J98" s="5">
        <v>1</v>
      </c>
      <c r="K98" s="5">
        <v>1</v>
      </c>
    </row>
    <row r="99" spans="1:11" ht="12.75">
      <c r="A99" s="5">
        <f ca="1" t="shared" si="2"/>
        <v>15.658980858280907</v>
      </c>
      <c r="B99" s="5">
        <f ca="1" t="shared" si="3"/>
        <v>5.63588163701819</v>
      </c>
      <c r="C99" s="5"/>
      <c r="D99" s="5"/>
      <c r="E99" s="5"/>
      <c r="F99" s="5">
        <v>5</v>
      </c>
      <c r="G99" s="5">
        <v>5</v>
      </c>
      <c r="H99" s="5">
        <v>4</v>
      </c>
      <c r="I99" s="5">
        <v>4</v>
      </c>
      <c r="J99" s="5">
        <v>1</v>
      </c>
      <c r="K99" s="5">
        <v>1</v>
      </c>
    </row>
    <row r="100" spans="1:11" ht="12.75">
      <c r="A100" s="5">
        <f ca="1" t="shared" si="2"/>
        <v>18.920211880472927</v>
      </c>
      <c r="B100" s="5">
        <f ca="1" t="shared" si="3"/>
        <v>3.5825127966545853</v>
      </c>
      <c r="C100" s="5"/>
      <c r="D100" s="5"/>
      <c r="E100" s="5"/>
      <c r="F100" s="5">
        <v>4</v>
      </c>
      <c r="G100" s="5">
        <v>4</v>
      </c>
      <c r="H100" s="5">
        <v>4</v>
      </c>
      <c r="I100" s="5">
        <v>4</v>
      </c>
      <c r="J100" s="5">
        <v>1</v>
      </c>
      <c r="K100" s="5">
        <v>1</v>
      </c>
    </row>
    <row r="101" spans="1:11" ht="12.75">
      <c r="A101" s="5">
        <f ca="1" t="shared" si="2"/>
        <v>21.538698982246032</v>
      </c>
      <c r="B101" s="5">
        <f ca="1" t="shared" si="3"/>
        <v>2.755162150954518</v>
      </c>
      <c r="C101" s="5"/>
      <c r="D101" s="5"/>
      <c r="E101" s="5"/>
      <c r="F101" s="5">
        <v>3</v>
      </c>
      <c r="G101" s="5">
        <v>3</v>
      </c>
      <c r="H101" s="5">
        <v>3</v>
      </c>
      <c r="I101" s="5">
        <v>3</v>
      </c>
      <c r="J101" s="5">
        <v>1</v>
      </c>
      <c r="K101" s="5">
        <v>1</v>
      </c>
    </row>
    <row r="102" spans="1:11" ht="12.75">
      <c r="A102" s="5">
        <f ca="1" t="shared" si="2"/>
        <v>18.937272351475897</v>
      </c>
      <c r="B102" s="5">
        <f ca="1" t="shared" si="3"/>
        <v>5.130958229373503</v>
      </c>
      <c r="C102" s="5"/>
      <c r="D102" s="5"/>
      <c r="E102" s="5"/>
      <c r="F102" s="5">
        <v>5</v>
      </c>
      <c r="G102" s="5">
        <v>5</v>
      </c>
      <c r="H102" s="5">
        <v>5</v>
      </c>
      <c r="I102" s="5">
        <v>5</v>
      </c>
      <c r="J102" s="5">
        <v>5</v>
      </c>
      <c r="K102" s="5">
        <v>5</v>
      </c>
    </row>
    <row r="103" spans="1:11" ht="12.75">
      <c r="A103" s="5">
        <f ca="1" t="shared" si="2"/>
        <v>15.11866182617912</v>
      </c>
      <c r="B103" s="5">
        <f ca="1" t="shared" si="3"/>
        <v>3.471891842335803</v>
      </c>
      <c r="C103" s="5"/>
      <c r="D103" s="5"/>
      <c r="E103" s="5"/>
      <c r="F103" s="5">
        <v>4</v>
      </c>
      <c r="G103" s="5">
        <v>4</v>
      </c>
      <c r="H103" s="5">
        <v>4</v>
      </c>
      <c r="I103" s="5">
        <v>4</v>
      </c>
      <c r="J103" s="5">
        <v>4</v>
      </c>
      <c r="K103" s="5">
        <v>2</v>
      </c>
    </row>
    <row r="104" spans="1:11" ht="12.75">
      <c r="A104" s="5">
        <f ca="1" t="shared" si="2"/>
        <v>18.175833046446918</v>
      </c>
      <c r="B104" s="5">
        <f ca="1" t="shared" si="3"/>
        <v>4.136677934208931</v>
      </c>
      <c r="C104" s="5"/>
      <c r="D104" s="5"/>
      <c r="E104" s="5"/>
      <c r="F104" s="5">
        <v>3</v>
      </c>
      <c r="G104" s="5">
        <v>3</v>
      </c>
      <c r="H104" s="5">
        <v>3</v>
      </c>
      <c r="I104" s="5">
        <v>3</v>
      </c>
      <c r="J104" s="5">
        <v>3</v>
      </c>
      <c r="K104" s="5">
        <v>1</v>
      </c>
    </row>
    <row r="105" spans="1:11" ht="12.75">
      <c r="A105" s="5">
        <f aca="true" ca="1" t="shared" si="4" ref="A105:A139">NORMINV(RAND(),$M$3,$M$4)*4+1</f>
        <v>15.871085615028328</v>
      </c>
      <c r="B105" s="5">
        <f aca="true" ca="1" t="shared" si="5" ref="B105:B139">NORMINV(RAND(),$N$3,$N$4)</f>
        <v>2.4038808236884326</v>
      </c>
      <c r="C105" s="5"/>
      <c r="D105" s="5"/>
      <c r="E105" s="5"/>
      <c r="F105" s="5">
        <v>3</v>
      </c>
      <c r="G105" s="5">
        <v>3</v>
      </c>
      <c r="H105" s="5">
        <v>3</v>
      </c>
      <c r="I105" s="5">
        <v>3</v>
      </c>
      <c r="J105" s="5">
        <v>2</v>
      </c>
      <c r="K105" s="5">
        <v>3</v>
      </c>
    </row>
    <row r="106" spans="1:11" ht="12.75">
      <c r="A106" s="5">
        <f ca="1" t="shared" si="4"/>
        <v>8.286961988936348</v>
      </c>
      <c r="B106" s="5">
        <f ca="1" t="shared" si="5"/>
        <v>3.6209656806407584</v>
      </c>
      <c r="C106" s="5"/>
      <c r="D106" s="5"/>
      <c r="E106" s="5"/>
      <c r="F106" s="5">
        <v>4</v>
      </c>
      <c r="G106" s="5">
        <v>4</v>
      </c>
      <c r="H106" s="5">
        <v>4</v>
      </c>
      <c r="I106" s="5">
        <v>4</v>
      </c>
      <c r="J106" s="5">
        <v>1</v>
      </c>
      <c r="K106" s="5">
        <v>4</v>
      </c>
    </row>
    <row r="107" spans="1:11" ht="12.75">
      <c r="A107" s="5">
        <f ca="1" t="shared" si="4"/>
        <v>11.131107686006645</v>
      </c>
      <c r="B107" s="5">
        <f ca="1" t="shared" si="5"/>
        <v>4.249393503012461</v>
      </c>
      <c r="C107" s="5"/>
      <c r="D107" s="5"/>
      <c r="E107" s="5"/>
      <c r="F107" s="5">
        <v>3</v>
      </c>
      <c r="G107" s="5">
        <v>3</v>
      </c>
      <c r="H107" s="5">
        <v>3</v>
      </c>
      <c r="I107" s="5">
        <v>4</v>
      </c>
      <c r="J107" s="5">
        <v>1</v>
      </c>
      <c r="K107" s="5">
        <v>3</v>
      </c>
    </row>
    <row r="108" spans="1:11" ht="12.75">
      <c r="A108" s="5">
        <f ca="1" t="shared" si="4"/>
        <v>19.05148013620563</v>
      </c>
      <c r="B108" s="5">
        <f ca="1" t="shared" si="5"/>
        <v>5.900009176384092</v>
      </c>
      <c r="C108" s="5"/>
      <c r="D108" s="5"/>
      <c r="E108" s="5"/>
      <c r="F108" s="5">
        <v>5</v>
      </c>
      <c r="G108" s="5">
        <v>5</v>
      </c>
      <c r="H108" s="5">
        <v>1</v>
      </c>
      <c r="I108" s="5">
        <v>1</v>
      </c>
      <c r="J108" s="5">
        <v>2</v>
      </c>
      <c r="K108" s="5">
        <v>2</v>
      </c>
    </row>
    <row r="109" spans="1:11" ht="12.75">
      <c r="A109" s="5">
        <f ca="1" t="shared" si="4"/>
        <v>20.158570224969317</v>
      </c>
      <c r="B109" s="5">
        <f ca="1" t="shared" si="5"/>
        <v>2.6182871497680695</v>
      </c>
      <c r="C109" s="5"/>
      <c r="D109" s="5"/>
      <c r="E109" s="5"/>
      <c r="F109" s="5">
        <v>5</v>
      </c>
      <c r="G109" s="5">
        <v>5</v>
      </c>
      <c r="H109" s="5">
        <v>5</v>
      </c>
      <c r="I109" s="5">
        <v>5</v>
      </c>
      <c r="J109" s="5">
        <v>2</v>
      </c>
      <c r="K109" s="5">
        <v>2</v>
      </c>
    </row>
    <row r="110" spans="1:11" ht="12.75">
      <c r="A110" s="5">
        <f ca="1" t="shared" si="4"/>
        <v>16.713787304652165</v>
      </c>
      <c r="B110" s="5">
        <f ca="1" t="shared" si="5"/>
        <v>5.115360196455464</v>
      </c>
      <c r="C110" s="5"/>
      <c r="D110" s="5"/>
      <c r="E110" s="5"/>
      <c r="F110" s="5">
        <v>4</v>
      </c>
      <c r="G110" s="5">
        <v>3</v>
      </c>
      <c r="H110" s="5">
        <v>4</v>
      </c>
      <c r="I110" s="5">
        <v>4</v>
      </c>
      <c r="J110" s="5">
        <v>2</v>
      </c>
      <c r="K110" s="5">
        <v>2</v>
      </c>
    </row>
    <row r="111" spans="1:11" ht="12.75">
      <c r="A111" s="5">
        <f ca="1" t="shared" si="4"/>
        <v>18.969935256703405</v>
      </c>
      <c r="B111" s="5">
        <f ca="1" t="shared" si="5"/>
        <v>3.2928023412103418</v>
      </c>
      <c r="C111" s="5"/>
      <c r="D111" s="5"/>
      <c r="E111" s="5"/>
      <c r="F111" s="5">
        <v>3</v>
      </c>
      <c r="G111" s="5">
        <v>3</v>
      </c>
      <c r="H111" s="5">
        <v>3</v>
      </c>
      <c r="I111" s="5">
        <v>3</v>
      </c>
      <c r="J111" s="5">
        <v>2</v>
      </c>
      <c r="K111" s="5">
        <v>2</v>
      </c>
    </row>
    <row r="112" spans="1:11" ht="12.75">
      <c r="A112" s="5">
        <f ca="1" t="shared" si="4"/>
        <v>18.970500275646113</v>
      </c>
      <c r="B112" s="5">
        <f ca="1" t="shared" si="5"/>
        <v>2.975238461980151</v>
      </c>
      <c r="C112" s="5"/>
      <c r="D112" s="5"/>
      <c r="E112" s="5"/>
      <c r="F112" s="5">
        <v>3</v>
      </c>
      <c r="G112" s="5">
        <v>3</v>
      </c>
      <c r="H112" s="5">
        <v>3</v>
      </c>
      <c r="I112" s="5">
        <v>4</v>
      </c>
      <c r="J112" s="5">
        <v>2</v>
      </c>
      <c r="K112" s="5">
        <v>2</v>
      </c>
    </row>
    <row r="113" spans="1:11" ht="12.75">
      <c r="A113" s="5">
        <f ca="1" t="shared" si="4"/>
        <v>15.08279434962341</v>
      </c>
      <c r="B113" s="5">
        <f ca="1" t="shared" si="5"/>
        <v>5.02891536211178</v>
      </c>
      <c r="C113" s="5"/>
      <c r="D113" s="5"/>
      <c r="E113" s="5"/>
      <c r="F113" s="5">
        <v>5</v>
      </c>
      <c r="G113" s="5">
        <v>5</v>
      </c>
      <c r="H113" s="5">
        <v>5</v>
      </c>
      <c r="I113" s="5">
        <v>5</v>
      </c>
      <c r="J113" s="5">
        <v>1</v>
      </c>
      <c r="K113" s="5">
        <v>2</v>
      </c>
    </row>
    <row r="114" spans="1:11" ht="12.75">
      <c r="A114" s="5">
        <f ca="1" t="shared" si="4"/>
        <v>16.966572074477448</v>
      </c>
      <c r="B114" s="5">
        <f ca="1" t="shared" si="5"/>
        <v>3.9418854413459687</v>
      </c>
      <c r="C114" s="5"/>
      <c r="D114" s="5"/>
      <c r="E114" s="5"/>
      <c r="F114" s="5">
        <v>5</v>
      </c>
      <c r="G114" s="5">
        <v>5</v>
      </c>
      <c r="H114" s="5">
        <v>5</v>
      </c>
      <c r="I114" s="5">
        <v>2</v>
      </c>
      <c r="J114" s="5">
        <v>1</v>
      </c>
      <c r="K114" s="5">
        <v>1</v>
      </c>
    </row>
    <row r="115" spans="1:11" ht="12.75">
      <c r="A115" s="5">
        <f ca="1" t="shared" si="4"/>
        <v>22.20079692330861</v>
      </c>
      <c r="B115" s="5">
        <f ca="1" t="shared" si="5"/>
        <v>2.033162353864213</v>
      </c>
      <c r="C115" s="5"/>
      <c r="D115" s="5"/>
      <c r="E115" s="5"/>
      <c r="F115" s="5">
        <v>4</v>
      </c>
      <c r="G115" s="5">
        <v>3</v>
      </c>
      <c r="H115" s="5">
        <v>4</v>
      </c>
      <c r="I115" s="5">
        <v>4</v>
      </c>
      <c r="J115" s="5">
        <v>1</v>
      </c>
      <c r="K115" s="5">
        <v>1</v>
      </c>
    </row>
    <row r="116" spans="1:11" ht="12.75">
      <c r="A116" s="5">
        <f ca="1" t="shared" si="4"/>
        <v>15.011562481272708</v>
      </c>
      <c r="B116" s="5">
        <f ca="1" t="shared" si="5"/>
        <v>4.705673795557285</v>
      </c>
      <c r="C116" s="5"/>
      <c r="D116" s="5"/>
      <c r="E116" s="5"/>
      <c r="F116" s="5">
        <v>3</v>
      </c>
      <c r="G116" s="5">
        <v>3</v>
      </c>
      <c r="H116" s="5">
        <v>3</v>
      </c>
      <c r="I116" s="5">
        <v>3</v>
      </c>
      <c r="J116" s="5">
        <v>2</v>
      </c>
      <c r="K116" s="5">
        <v>3</v>
      </c>
    </row>
    <row r="117" spans="1:16" ht="12.75">
      <c r="A117" s="5">
        <f ca="1" t="shared" si="4"/>
        <v>17.503895440321436</v>
      </c>
      <c r="B117" s="5">
        <f ca="1" t="shared" si="5"/>
        <v>3.495833481860347</v>
      </c>
      <c r="C117" s="5"/>
      <c r="D117" s="5"/>
      <c r="E117" s="5"/>
      <c r="F117" s="5">
        <v>5</v>
      </c>
      <c r="G117" s="5">
        <v>5</v>
      </c>
      <c r="H117" s="5">
        <v>3</v>
      </c>
      <c r="I117" s="5">
        <v>3</v>
      </c>
      <c r="J117" s="5">
        <v>3</v>
      </c>
      <c r="K117" s="5">
        <v>3</v>
      </c>
      <c r="P117">
        <f>TTEST(P118:P315,Q118:Q315,2,1)</f>
        <v>2.4264151160494687E-159</v>
      </c>
    </row>
    <row r="118" spans="1:17" ht="12.75">
      <c r="A118" s="5">
        <f ca="1" t="shared" si="4"/>
        <v>16.377239397043077</v>
      </c>
      <c r="B118" s="5">
        <f ca="1" t="shared" si="5"/>
        <v>5.259601859577246</v>
      </c>
      <c r="C118" s="5"/>
      <c r="D118" s="5"/>
      <c r="E118" s="5"/>
      <c r="F118" s="5">
        <v>4</v>
      </c>
      <c r="G118" s="5">
        <v>4</v>
      </c>
      <c r="H118" s="5">
        <v>4</v>
      </c>
      <c r="I118" s="5">
        <v>4</v>
      </c>
      <c r="J118" s="5">
        <v>4</v>
      </c>
      <c r="K118" s="5">
        <v>4</v>
      </c>
      <c r="P118">
        <v>1</v>
      </c>
      <c r="Q118">
        <v>1</v>
      </c>
    </row>
    <row r="119" spans="1:17" ht="12.75">
      <c r="A119" s="5">
        <f ca="1" t="shared" si="4"/>
        <v>13.393202308901625</v>
      </c>
      <c r="B119" s="5">
        <f ca="1" t="shared" si="5"/>
        <v>4.567349908169338</v>
      </c>
      <c r="C119" s="5"/>
      <c r="D119" s="5"/>
      <c r="E119" s="5"/>
      <c r="F119" s="5">
        <v>3</v>
      </c>
      <c r="G119" s="5">
        <v>3</v>
      </c>
      <c r="H119" s="5">
        <v>3</v>
      </c>
      <c r="I119" s="5">
        <v>3</v>
      </c>
      <c r="J119" s="5">
        <v>3</v>
      </c>
      <c r="K119" s="5">
        <v>3</v>
      </c>
      <c r="P119">
        <f>P118+1</f>
        <v>2</v>
      </c>
      <c r="Q119">
        <v>3</v>
      </c>
    </row>
    <row r="120" spans="1:17" ht="12.75">
      <c r="A120" s="5">
        <f ca="1" t="shared" si="4"/>
        <v>20.507333685011766</v>
      </c>
      <c r="B120" s="5">
        <f ca="1" t="shared" si="5"/>
        <v>3.2906862120675706</v>
      </c>
      <c r="C120" s="5"/>
      <c r="D120" s="5"/>
      <c r="E120" s="5"/>
      <c r="F120" s="5">
        <v>5</v>
      </c>
      <c r="G120" s="5">
        <v>5</v>
      </c>
      <c r="H120" s="5">
        <v>5</v>
      </c>
      <c r="I120" s="5">
        <v>5</v>
      </c>
      <c r="J120" s="5">
        <v>1</v>
      </c>
      <c r="K120" s="5">
        <v>2</v>
      </c>
      <c r="P120">
        <f aca="true" t="shared" si="6" ref="P120:Q183">P119+1</f>
        <v>3</v>
      </c>
      <c r="Q120">
        <v>3</v>
      </c>
    </row>
    <row r="121" spans="1:17" ht="12.75">
      <c r="A121" s="5">
        <f ca="1" t="shared" si="4"/>
        <v>19.514333571196357</v>
      </c>
      <c r="B121" s="5">
        <f ca="1" t="shared" si="5"/>
        <v>2.8342862975202068</v>
      </c>
      <c r="C121" s="5"/>
      <c r="D121" s="5"/>
      <c r="E121" s="5"/>
      <c r="F121" s="5">
        <v>4</v>
      </c>
      <c r="G121" s="5">
        <v>4</v>
      </c>
      <c r="H121" s="5">
        <v>3</v>
      </c>
      <c r="I121" s="5">
        <v>3</v>
      </c>
      <c r="J121" s="5">
        <v>3</v>
      </c>
      <c r="K121" s="5">
        <v>3</v>
      </c>
      <c r="P121">
        <f t="shared" si="6"/>
        <v>4</v>
      </c>
      <c r="Q121">
        <v>4</v>
      </c>
    </row>
    <row r="122" spans="1:17" ht="12.75">
      <c r="A122" s="5">
        <f ca="1" t="shared" si="4"/>
        <v>15.294925247414989</v>
      </c>
      <c r="B122" s="5">
        <f ca="1" t="shared" si="5"/>
        <v>4.231754619142269</v>
      </c>
      <c r="C122" s="5"/>
      <c r="D122" s="5"/>
      <c r="E122" s="5"/>
      <c r="F122" s="5">
        <v>5</v>
      </c>
      <c r="G122" s="5">
        <v>5</v>
      </c>
      <c r="H122" s="5">
        <v>1</v>
      </c>
      <c r="I122" s="5">
        <v>1</v>
      </c>
      <c r="J122" s="5">
        <v>3</v>
      </c>
      <c r="K122" s="5">
        <v>3</v>
      </c>
      <c r="P122">
        <f t="shared" si="6"/>
        <v>5</v>
      </c>
      <c r="Q122">
        <f t="shared" si="6"/>
        <v>5</v>
      </c>
    </row>
    <row r="123" spans="1:17" ht="12.75">
      <c r="A123" s="5">
        <f ca="1" t="shared" si="4"/>
        <v>20.508961992328317</v>
      </c>
      <c r="B123" s="5">
        <f ca="1" t="shared" si="5"/>
        <v>1.7555917882494914</v>
      </c>
      <c r="C123" s="5"/>
      <c r="D123" s="5"/>
      <c r="E123" s="5"/>
      <c r="F123" s="5">
        <v>5</v>
      </c>
      <c r="G123" s="5">
        <v>5</v>
      </c>
      <c r="H123" s="5">
        <v>5</v>
      </c>
      <c r="I123" s="5">
        <v>5</v>
      </c>
      <c r="J123" s="5">
        <v>4</v>
      </c>
      <c r="K123" s="5">
        <v>4</v>
      </c>
      <c r="P123">
        <f t="shared" si="6"/>
        <v>6</v>
      </c>
      <c r="Q123">
        <v>10000</v>
      </c>
    </row>
    <row r="124" spans="1:17" ht="12.75">
      <c r="A124" s="5">
        <f ca="1" t="shared" si="4"/>
        <v>14.225410867523905</v>
      </c>
      <c r="B124" s="5">
        <f ca="1" t="shared" si="5"/>
        <v>4.17957587834491</v>
      </c>
      <c r="C124" s="5"/>
      <c r="D124" s="5"/>
      <c r="E124" s="5"/>
      <c r="F124" s="5">
        <v>5</v>
      </c>
      <c r="G124" s="5">
        <v>5</v>
      </c>
      <c r="H124" s="5">
        <v>5</v>
      </c>
      <c r="I124" s="5">
        <v>5</v>
      </c>
      <c r="J124" s="5">
        <v>4</v>
      </c>
      <c r="K124" s="5">
        <v>1</v>
      </c>
      <c r="P124">
        <f t="shared" si="6"/>
        <v>7</v>
      </c>
      <c r="Q124">
        <f t="shared" si="6"/>
        <v>10001</v>
      </c>
    </row>
    <row r="125" spans="1:17" ht="12.75">
      <c r="A125" s="5">
        <f ca="1" t="shared" si="4"/>
        <v>17.284045010543508</v>
      </c>
      <c r="B125" s="5">
        <f ca="1" t="shared" si="5"/>
        <v>2.8411476665630016</v>
      </c>
      <c r="C125" s="5"/>
      <c r="D125" s="5"/>
      <c r="E125" s="5"/>
      <c r="F125" s="5">
        <v>5</v>
      </c>
      <c r="G125" s="5">
        <v>5</v>
      </c>
      <c r="H125" s="5">
        <v>5</v>
      </c>
      <c r="I125" s="5">
        <v>2</v>
      </c>
      <c r="J125" s="5">
        <v>1</v>
      </c>
      <c r="K125" s="5">
        <v>1</v>
      </c>
      <c r="P125">
        <f t="shared" si="6"/>
        <v>8</v>
      </c>
      <c r="Q125">
        <f t="shared" si="6"/>
        <v>10002</v>
      </c>
    </row>
    <row r="126" spans="1:17" ht="12.75">
      <c r="A126" s="5">
        <f ca="1" t="shared" si="4"/>
        <v>16.535840646141526</v>
      </c>
      <c r="B126" s="5">
        <f ca="1" t="shared" si="5"/>
        <v>5.183717350945953</v>
      </c>
      <c r="C126" s="5"/>
      <c r="D126" s="5"/>
      <c r="E126" s="5"/>
      <c r="F126" s="5">
        <v>5</v>
      </c>
      <c r="G126" s="5">
        <v>5</v>
      </c>
      <c r="H126" s="5">
        <v>5</v>
      </c>
      <c r="I126" s="5">
        <v>5</v>
      </c>
      <c r="J126" s="5">
        <v>4</v>
      </c>
      <c r="K126" s="5">
        <v>4</v>
      </c>
      <c r="P126">
        <f t="shared" si="6"/>
        <v>9</v>
      </c>
      <c r="Q126">
        <f t="shared" si="6"/>
        <v>10003</v>
      </c>
    </row>
    <row r="127" spans="1:17" ht="12.75">
      <c r="A127" s="5">
        <f ca="1" t="shared" si="4"/>
        <v>15.11536353525215</v>
      </c>
      <c r="B127" s="5">
        <f ca="1" t="shared" si="5"/>
        <v>2.533300668469606</v>
      </c>
      <c r="C127" s="5"/>
      <c r="D127" s="5"/>
      <c r="E127" s="5"/>
      <c r="F127" s="5">
        <v>2</v>
      </c>
      <c r="G127" s="5">
        <v>2</v>
      </c>
      <c r="H127" s="5">
        <v>1</v>
      </c>
      <c r="I127" s="5">
        <v>1</v>
      </c>
      <c r="J127" s="5">
        <v>2</v>
      </c>
      <c r="K127" s="5">
        <v>2</v>
      </c>
      <c r="P127">
        <f t="shared" si="6"/>
        <v>10</v>
      </c>
      <c r="Q127">
        <f t="shared" si="6"/>
        <v>10004</v>
      </c>
    </row>
    <row r="128" spans="1:17" ht="12.75">
      <c r="A128" s="5">
        <f ca="1" t="shared" si="4"/>
        <v>16.464892196423246</v>
      </c>
      <c r="B128" s="5">
        <f ca="1" t="shared" si="5"/>
        <v>2.841153138756784</v>
      </c>
      <c r="C128" s="5"/>
      <c r="D128" s="5"/>
      <c r="E128" s="5"/>
      <c r="F128" s="5">
        <v>3</v>
      </c>
      <c r="G128" s="5">
        <v>3</v>
      </c>
      <c r="H128" s="5">
        <v>3</v>
      </c>
      <c r="I128" s="5">
        <v>3</v>
      </c>
      <c r="J128" s="5">
        <v>3</v>
      </c>
      <c r="K128" s="5">
        <v>1</v>
      </c>
      <c r="P128">
        <f t="shared" si="6"/>
        <v>11</v>
      </c>
      <c r="Q128">
        <f t="shared" si="6"/>
        <v>10005</v>
      </c>
    </row>
    <row r="129" spans="1:17" ht="12.75">
      <c r="A129" s="5">
        <f ca="1" t="shared" si="4"/>
        <v>17.11562325167266</v>
      </c>
      <c r="B129" s="5">
        <f ca="1" t="shared" si="5"/>
        <v>2.982211098359067</v>
      </c>
      <c r="C129" s="5"/>
      <c r="D129" s="5"/>
      <c r="E129" s="5"/>
      <c r="F129" s="5">
        <v>4</v>
      </c>
      <c r="G129" s="5">
        <v>4</v>
      </c>
      <c r="H129" s="5">
        <v>4</v>
      </c>
      <c r="I129" s="5">
        <v>4</v>
      </c>
      <c r="J129" s="5">
        <v>1</v>
      </c>
      <c r="K129" s="5">
        <v>2</v>
      </c>
      <c r="P129">
        <f t="shared" si="6"/>
        <v>12</v>
      </c>
      <c r="Q129">
        <f t="shared" si="6"/>
        <v>10006</v>
      </c>
    </row>
    <row r="130" spans="1:17" ht="12.75">
      <c r="A130" s="5">
        <f ca="1" t="shared" si="4"/>
        <v>14.677657020524208</v>
      </c>
      <c r="B130" s="5">
        <f ca="1" t="shared" si="5"/>
        <v>3.0997025021129403</v>
      </c>
      <c r="C130" s="5"/>
      <c r="D130" s="5"/>
      <c r="E130" s="5"/>
      <c r="F130" s="5">
        <v>4</v>
      </c>
      <c r="G130" s="5">
        <v>4</v>
      </c>
      <c r="H130" s="5">
        <v>3</v>
      </c>
      <c r="I130" s="5">
        <v>4</v>
      </c>
      <c r="J130" s="5">
        <v>2</v>
      </c>
      <c r="K130" s="5">
        <v>2</v>
      </c>
      <c r="P130">
        <f t="shared" si="6"/>
        <v>13</v>
      </c>
      <c r="Q130">
        <f t="shared" si="6"/>
        <v>10007</v>
      </c>
    </row>
    <row r="131" spans="1:17" ht="12.75">
      <c r="A131" s="5">
        <f ca="1" t="shared" si="4"/>
        <v>15.56328785658263</v>
      </c>
      <c r="B131" s="5">
        <f ca="1" t="shared" si="5"/>
        <v>3.602366620929996</v>
      </c>
      <c r="C131" s="5"/>
      <c r="D131" s="5"/>
      <c r="E131" s="5"/>
      <c r="F131" s="5">
        <v>3</v>
      </c>
      <c r="G131" s="5">
        <v>3</v>
      </c>
      <c r="H131" s="5">
        <v>3</v>
      </c>
      <c r="I131" s="5">
        <v>2</v>
      </c>
      <c r="J131" s="5">
        <v>3</v>
      </c>
      <c r="K131" s="5">
        <v>3</v>
      </c>
      <c r="P131">
        <f t="shared" si="6"/>
        <v>14</v>
      </c>
      <c r="Q131">
        <f t="shared" si="6"/>
        <v>10008</v>
      </c>
    </row>
    <row r="132" spans="1:17" ht="12.75">
      <c r="A132" s="5">
        <f ca="1" t="shared" si="4"/>
        <v>17.52809439136284</v>
      </c>
      <c r="B132" s="5">
        <f ca="1" t="shared" si="5"/>
        <v>3.5419232551850905</v>
      </c>
      <c r="C132" s="5"/>
      <c r="D132" s="5"/>
      <c r="E132" s="5"/>
      <c r="F132" s="5">
        <v>4</v>
      </c>
      <c r="G132" s="5">
        <v>4</v>
      </c>
      <c r="H132" s="5">
        <v>4</v>
      </c>
      <c r="I132" s="5">
        <v>3</v>
      </c>
      <c r="J132" s="5">
        <v>1</v>
      </c>
      <c r="K132" s="5">
        <v>4</v>
      </c>
      <c r="P132">
        <f t="shared" si="6"/>
        <v>15</v>
      </c>
      <c r="Q132">
        <f t="shared" si="6"/>
        <v>10009</v>
      </c>
    </row>
    <row r="133" spans="1:17" ht="12.75">
      <c r="A133" s="5">
        <f ca="1" t="shared" si="4"/>
        <v>17.679665298192578</v>
      </c>
      <c r="B133" s="5">
        <f ca="1" t="shared" si="5"/>
        <v>3.299813648777932</v>
      </c>
      <c r="C133" s="5"/>
      <c r="D133" s="5"/>
      <c r="E133" s="5"/>
      <c r="F133" s="5">
        <v>4</v>
      </c>
      <c r="G133" s="5">
        <v>4</v>
      </c>
      <c r="H133" s="5">
        <v>4</v>
      </c>
      <c r="I133" s="5">
        <v>4</v>
      </c>
      <c r="J133" s="5">
        <v>1</v>
      </c>
      <c r="K133" s="5">
        <v>2</v>
      </c>
      <c r="P133">
        <f t="shared" si="6"/>
        <v>16</v>
      </c>
      <c r="Q133">
        <f t="shared" si="6"/>
        <v>10010</v>
      </c>
    </row>
    <row r="134" spans="1:17" ht="12.75">
      <c r="A134" s="5">
        <f ca="1" t="shared" si="4"/>
        <v>13.86062908715585</v>
      </c>
      <c r="B134" s="5">
        <f ca="1" t="shared" si="5"/>
        <v>5.916015368789618</v>
      </c>
      <c r="C134" s="5"/>
      <c r="D134" s="5"/>
      <c r="E134" s="5"/>
      <c r="F134" s="5">
        <v>4</v>
      </c>
      <c r="G134" s="5">
        <v>4</v>
      </c>
      <c r="H134" s="5">
        <v>4</v>
      </c>
      <c r="I134" s="5">
        <v>4</v>
      </c>
      <c r="J134" s="5">
        <v>4</v>
      </c>
      <c r="K134" s="5">
        <v>4</v>
      </c>
      <c r="P134">
        <f t="shared" si="6"/>
        <v>17</v>
      </c>
      <c r="Q134">
        <f t="shared" si="6"/>
        <v>10011</v>
      </c>
    </row>
    <row r="135" spans="1:17" ht="12.75">
      <c r="A135" s="5">
        <f ca="1" t="shared" si="4"/>
        <v>17.84226098242749</v>
      </c>
      <c r="B135" s="5">
        <f ca="1" t="shared" si="5"/>
        <v>3.633806148183632</v>
      </c>
      <c r="C135" s="5"/>
      <c r="D135" s="5"/>
      <c r="E135" s="5"/>
      <c r="F135" s="5">
        <v>3</v>
      </c>
      <c r="G135" s="5">
        <v>3</v>
      </c>
      <c r="H135" s="5">
        <v>3</v>
      </c>
      <c r="I135" s="5">
        <v>3</v>
      </c>
      <c r="J135" s="5">
        <v>3</v>
      </c>
      <c r="K135" s="5">
        <v>3</v>
      </c>
      <c r="P135">
        <f t="shared" si="6"/>
        <v>18</v>
      </c>
      <c r="Q135">
        <f t="shared" si="6"/>
        <v>10012</v>
      </c>
    </row>
    <row r="136" spans="1:17" ht="12.75">
      <c r="A136" s="5">
        <f ca="1" t="shared" si="4"/>
        <v>16.340950815476518</v>
      </c>
      <c r="B136" s="5">
        <f ca="1" t="shared" si="5"/>
        <v>3.5853128412474407</v>
      </c>
      <c r="C136" s="5"/>
      <c r="D136" s="5"/>
      <c r="E136" s="5"/>
      <c r="F136" s="5">
        <v>4</v>
      </c>
      <c r="G136" s="5">
        <v>4</v>
      </c>
      <c r="H136" s="5">
        <v>3</v>
      </c>
      <c r="I136" s="5">
        <v>2</v>
      </c>
      <c r="J136" s="5">
        <v>4</v>
      </c>
      <c r="K136" s="5">
        <v>1</v>
      </c>
      <c r="P136">
        <f t="shared" si="6"/>
        <v>19</v>
      </c>
      <c r="Q136">
        <f t="shared" si="6"/>
        <v>10013</v>
      </c>
    </row>
    <row r="137" spans="1:17" ht="12.75">
      <c r="A137" s="5">
        <f ca="1" t="shared" si="4"/>
        <v>10.951235384988438</v>
      </c>
      <c r="B137" s="5">
        <f ca="1" t="shared" si="5"/>
        <v>3.615285863388472</v>
      </c>
      <c r="C137" s="5"/>
      <c r="D137" s="5"/>
      <c r="E137" s="5"/>
      <c r="F137" s="5">
        <v>4</v>
      </c>
      <c r="G137" s="5">
        <v>3</v>
      </c>
      <c r="H137" s="5">
        <v>2</v>
      </c>
      <c r="I137" s="5">
        <v>2</v>
      </c>
      <c r="J137" s="5">
        <v>4</v>
      </c>
      <c r="K137" s="5">
        <v>3</v>
      </c>
      <c r="P137">
        <f t="shared" si="6"/>
        <v>20</v>
      </c>
      <c r="Q137">
        <f t="shared" si="6"/>
        <v>10014</v>
      </c>
    </row>
    <row r="138" spans="1:17" ht="12.75">
      <c r="A138" s="5">
        <f ca="1" t="shared" si="4"/>
        <v>16.264816234338177</v>
      </c>
      <c r="B138" s="5">
        <f ca="1" t="shared" si="5"/>
        <v>5.139702914267061</v>
      </c>
      <c r="C138" s="5"/>
      <c r="D138" s="5"/>
      <c r="E138" s="5"/>
      <c r="F138" s="5">
        <v>3</v>
      </c>
      <c r="G138" s="5">
        <v>4</v>
      </c>
      <c r="H138" s="5">
        <v>3</v>
      </c>
      <c r="I138" s="5">
        <v>3</v>
      </c>
      <c r="J138" s="5">
        <v>2</v>
      </c>
      <c r="K138" s="5">
        <v>1</v>
      </c>
      <c r="P138">
        <f t="shared" si="6"/>
        <v>21</v>
      </c>
      <c r="Q138">
        <f t="shared" si="6"/>
        <v>10015</v>
      </c>
    </row>
    <row r="139" spans="1:17" ht="12.75">
      <c r="A139" s="5">
        <f ca="1" t="shared" si="4"/>
        <v>23.104404577728538</v>
      </c>
      <c r="B139" s="5">
        <f ca="1" t="shared" si="5"/>
        <v>4.543270056456642</v>
      </c>
      <c r="C139" s="5"/>
      <c r="D139" s="5"/>
      <c r="E139" s="5"/>
      <c r="F139" s="5">
        <v>3</v>
      </c>
      <c r="G139" s="5">
        <v>3</v>
      </c>
      <c r="H139" s="5">
        <v>3</v>
      </c>
      <c r="I139" s="5">
        <v>3</v>
      </c>
      <c r="J139" s="5">
        <v>3</v>
      </c>
      <c r="K139" s="5">
        <v>1</v>
      </c>
      <c r="P139">
        <f t="shared" si="6"/>
        <v>22</v>
      </c>
      <c r="Q139">
        <f t="shared" si="6"/>
        <v>10016</v>
      </c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P140">
        <f t="shared" si="6"/>
        <v>23</v>
      </c>
      <c r="Q140">
        <f t="shared" si="6"/>
        <v>10017</v>
      </c>
    </row>
    <row r="141" spans="9:17" ht="12.75">
      <c r="I141" s="6"/>
      <c r="P141">
        <f t="shared" si="6"/>
        <v>24</v>
      </c>
      <c r="Q141">
        <f t="shared" si="6"/>
        <v>10018</v>
      </c>
    </row>
    <row r="142" spans="16:17" ht="12.75">
      <c r="P142">
        <f t="shared" si="6"/>
        <v>25</v>
      </c>
      <c r="Q142">
        <f t="shared" si="6"/>
        <v>10019</v>
      </c>
    </row>
    <row r="143" spans="16:17" ht="12.75">
      <c r="P143">
        <f t="shared" si="6"/>
        <v>26</v>
      </c>
      <c r="Q143">
        <f t="shared" si="6"/>
        <v>10020</v>
      </c>
    </row>
    <row r="144" spans="16:17" ht="12.75">
      <c r="P144">
        <f t="shared" si="6"/>
        <v>27</v>
      </c>
      <c r="Q144">
        <f t="shared" si="6"/>
        <v>10021</v>
      </c>
    </row>
    <row r="145" spans="16:17" ht="12.75">
      <c r="P145">
        <f t="shared" si="6"/>
        <v>28</v>
      </c>
      <c r="Q145">
        <f t="shared" si="6"/>
        <v>10022</v>
      </c>
    </row>
    <row r="146" spans="16:17" ht="12.75">
      <c r="P146">
        <f t="shared" si="6"/>
        <v>29</v>
      </c>
      <c r="Q146">
        <f t="shared" si="6"/>
        <v>10023</v>
      </c>
    </row>
    <row r="147" spans="16:17" ht="12.75">
      <c r="P147">
        <f t="shared" si="6"/>
        <v>30</v>
      </c>
      <c r="Q147">
        <f t="shared" si="6"/>
        <v>10024</v>
      </c>
    </row>
    <row r="148" spans="16:17" ht="12.75">
      <c r="P148">
        <f t="shared" si="6"/>
        <v>31</v>
      </c>
      <c r="Q148">
        <f t="shared" si="6"/>
        <v>10025</v>
      </c>
    </row>
    <row r="149" spans="16:17" ht="12.75">
      <c r="P149">
        <f t="shared" si="6"/>
        <v>32</v>
      </c>
      <c r="Q149">
        <f t="shared" si="6"/>
        <v>10026</v>
      </c>
    </row>
    <row r="150" spans="16:17" ht="12.75">
      <c r="P150">
        <f t="shared" si="6"/>
        <v>33</v>
      </c>
      <c r="Q150">
        <f t="shared" si="6"/>
        <v>10027</v>
      </c>
    </row>
    <row r="151" spans="16:17" ht="12.75">
      <c r="P151">
        <f t="shared" si="6"/>
        <v>34</v>
      </c>
      <c r="Q151">
        <f t="shared" si="6"/>
        <v>10028</v>
      </c>
    </row>
    <row r="152" spans="16:17" ht="12.75">
      <c r="P152">
        <f t="shared" si="6"/>
        <v>35</v>
      </c>
      <c r="Q152">
        <f t="shared" si="6"/>
        <v>10029</v>
      </c>
    </row>
    <row r="153" spans="16:17" ht="12.75">
      <c r="P153">
        <f t="shared" si="6"/>
        <v>36</v>
      </c>
      <c r="Q153">
        <f t="shared" si="6"/>
        <v>10030</v>
      </c>
    </row>
    <row r="154" spans="16:17" ht="12.75">
      <c r="P154">
        <f t="shared" si="6"/>
        <v>37</v>
      </c>
      <c r="Q154">
        <f t="shared" si="6"/>
        <v>10031</v>
      </c>
    </row>
    <row r="155" spans="16:17" ht="12.75">
      <c r="P155">
        <f t="shared" si="6"/>
        <v>38</v>
      </c>
      <c r="Q155">
        <f t="shared" si="6"/>
        <v>10032</v>
      </c>
    </row>
    <row r="156" spans="16:17" ht="12.75">
      <c r="P156">
        <f t="shared" si="6"/>
        <v>39</v>
      </c>
      <c r="Q156">
        <f t="shared" si="6"/>
        <v>10033</v>
      </c>
    </row>
    <row r="157" spans="16:17" ht="12.75">
      <c r="P157">
        <f t="shared" si="6"/>
        <v>40</v>
      </c>
      <c r="Q157">
        <f t="shared" si="6"/>
        <v>10034</v>
      </c>
    </row>
    <row r="158" spans="16:17" ht="12.75">
      <c r="P158">
        <f t="shared" si="6"/>
        <v>41</v>
      </c>
      <c r="Q158">
        <f t="shared" si="6"/>
        <v>10035</v>
      </c>
    </row>
    <row r="159" spans="16:17" ht="12.75">
      <c r="P159">
        <f t="shared" si="6"/>
        <v>42</v>
      </c>
      <c r="Q159">
        <f t="shared" si="6"/>
        <v>10036</v>
      </c>
    </row>
    <row r="160" spans="16:17" ht="12.75">
      <c r="P160">
        <f t="shared" si="6"/>
        <v>43</v>
      </c>
      <c r="Q160">
        <f t="shared" si="6"/>
        <v>10037</v>
      </c>
    </row>
    <row r="161" spans="16:17" ht="12.75">
      <c r="P161">
        <f t="shared" si="6"/>
        <v>44</v>
      </c>
      <c r="Q161">
        <f t="shared" si="6"/>
        <v>10038</v>
      </c>
    </row>
    <row r="162" spans="16:17" ht="12.75">
      <c r="P162">
        <f t="shared" si="6"/>
        <v>45</v>
      </c>
      <c r="Q162">
        <f t="shared" si="6"/>
        <v>10039</v>
      </c>
    </row>
    <row r="163" spans="16:17" ht="12.75">
      <c r="P163">
        <f t="shared" si="6"/>
        <v>46</v>
      </c>
      <c r="Q163">
        <f t="shared" si="6"/>
        <v>10040</v>
      </c>
    </row>
    <row r="164" spans="16:17" ht="12.75">
      <c r="P164">
        <f t="shared" si="6"/>
        <v>47</v>
      </c>
      <c r="Q164">
        <f t="shared" si="6"/>
        <v>10041</v>
      </c>
    </row>
    <row r="165" spans="16:17" ht="12.75">
      <c r="P165">
        <f t="shared" si="6"/>
        <v>48</v>
      </c>
      <c r="Q165">
        <f t="shared" si="6"/>
        <v>10042</v>
      </c>
    </row>
    <row r="166" spans="16:17" ht="12.75">
      <c r="P166">
        <f t="shared" si="6"/>
        <v>49</v>
      </c>
      <c r="Q166">
        <f t="shared" si="6"/>
        <v>10043</v>
      </c>
    </row>
    <row r="167" spans="16:17" ht="12.75">
      <c r="P167">
        <f t="shared" si="6"/>
        <v>50</v>
      </c>
      <c r="Q167">
        <f t="shared" si="6"/>
        <v>10044</v>
      </c>
    </row>
    <row r="168" spans="16:17" ht="12.75">
      <c r="P168">
        <f t="shared" si="6"/>
        <v>51</v>
      </c>
      <c r="Q168">
        <f t="shared" si="6"/>
        <v>10045</v>
      </c>
    </row>
    <row r="169" spans="16:17" ht="12.75">
      <c r="P169">
        <f t="shared" si="6"/>
        <v>52</v>
      </c>
      <c r="Q169">
        <f t="shared" si="6"/>
        <v>10046</v>
      </c>
    </row>
    <row r="170" spans="16:17" ht="12.75">
      <c r="P170">
        <f t="shared" si="6"/>
        <v>53</v>
      </c>
      <c r="Q170">
        <f t="shared" si="6"/>
        <v>10047</v>
      </c>
    </row>
    <row r="171" spans="16:17" ht="12.75">
      <c r="P171">
        <f t="shared" si="6"/>
        <v>54</v>
      </c>
      <c r="Q171">
        <f t="shared" si="6"/>
        <v>10048</v>
      </c>
    </row>
    <row r="172" spans="16:17" ht="12.75">
      <c r="P172">
        <f t="shared" si="6"/>
        <v>55</v>
      </c>
      <c r="Q172">
        <f t="shared" si="6"/>
        <v>10049</v>
      </c>
    </row>
    <row r="173" spans="16:17" ht="12.75">
      <c r="P173">
        <f t="shared" si="6"/>
        <v>56</v>
      </c>
      <c r="Q173">
        <f t="shared" si="6"/>
        <v>10050</v>
      </c>
    </row>
    <row r="174" spans="16:17" ht="12.75">
      <c r="P174">
        <f t="shared" si="6"/>
        <v>57</v>
      </c>
      <c r="Q174">
        <f t="shared" si="6"/>
        <v>10051</v>
      </c>
    </row>
    <row r="175" spans="16:17" ht="12.75">
      <c r="P175">
        <f t="shared" si="6"/>
        <v>58</v>
      </c>
      <c r="Q175">
        <f t="shared" si="6"/>
        <v>10052</v>
      </c>
    </row>
    <row r="176" spans="16:17" ht="12.75">
      <c r="P176">
        <f t="shared" si="6"/>
        <v>59</v>
      </c>
      <c r="Q176">
        <f t="shared" si="6"/>
        <v>10053</v>
      </c>
    </row>
    <row r="177" spans="16:17" ht="12.75">
      <c r="P177">
        <f t="shared" si="6"/>
        <v>60</v>
      </c>
      <c r="Q177">
        <f t="shared" si="6"/>
        <v>10054</v>
      </c>
    </row>
    <row r="178" spans="16:17" ht="12.75">
      <c r="P178">
        <f t="shared" si="6"/>
        <v>61</v>
      </c>
      <c r="Q178">
        <f t="shared" si="6"/>
        <v>10055</v>
      </c>
    </row>
    <row r="179" spans="16:17" ht="12.75">
      <c r="P179">
        <f t="shared" si="6"/>
        <v>62</v>
      </c>
      <c r="Q179">
        <f t="shared" si="6"/>
        <v>10056</v>
      </c>
    </row>
    <row r="180" spans="16:17" ht="12.75">
      <c r="P180">
        <f t="shared" si="6"/>
        <v>63</v>
      </c>
      <c r="Q180">
        <f t="shared" si="6"/>
        <v>10057</v>
      </c>
    </row>
    <row r="181" spans="16:17" ht="12.75">
      <c r="P181">
        <f t="shared" si="6"/>
        <v>64</v>
      </c>
      <c r="Q181">
        <f t="shared" si="6"/>
        <v>10058</v>
      </c>
    </row>
    <row r="182" spans="16:17" ht="12.75">
      <c r="P182">
        <f t="shared" si="6"/>
        <v>65</v>
      </c>
      <c r="Q182">
        <f t="shared" si="6"/>
        <v>10059</v>
      </c>
    </row>
    <row r="183" spans="16:17" ht="12.75">
      <c r="P183">
        <f t="shared" si="6"/>
        <v>66</v>
      </c>
      <c r="Q183">
        <f t="shared" si="6"/>
        <v>10060</v>
      </c>
    </row>
    <row r="184" spans="16:17" ht="12.75">
      <c r="P184">
        <f aca="true" t="shared" si="7" ref="P184:Q247">P183+1</f>
        <v>67</v>
      </c>
      <c r="Q184">
        <f t="shared" si="7"/>
        <v>10061</v>
      </c>
    </row>
    <row r="185" spans="16:17" ht="12.75">
      <c r="P185">
        <f t="shared" si="7"/>
        <v>68</v>
      </c>
      <c r="Q185">
        <f t="shared" si="7"/>
        <v>10062</v>
      </c>
    </row>
    <row r="186" spans="16:17" ht="12.75">
      <c r="P186">
        <f t="shared" si="7"/>
        <v>69</v>
      </c>
      <c r="Q186">
        <f t="shared" si="7"/>
        <v>10063</v>
      </c>
    </row>
    <row r="187" spans="16:17" ht="12.75">
      <c r="P187">
        <f t="shared" si="7"/>
        <v>70</v>
      </c>
      <c r="Q187">
        <f t="shared" si="7"/>
        <v>10064</v>
      </c>
    </row>
    <row r="188" spans="16:17" ht="12.75">
      <c r="P188">
        <f t="shared" si="7"/>
        <v>71</v>
      </c>
      <c r="Q188">
        <f t="shared" si="7"/>
        <v>10065</v>
      </c>
    </row>
    <row r="189" spans="16:17" ht="12.75">
      <c r="P189">
        <f t="shared" si="7"/>
        <v>72</v>
      </c>
      <c r="Q189">
        <f t="shared" si="7"/>
        <v>10066</v>
      </c>
    </row>
    <row r="190" spans="16:17" ht="12.75">
      <c r="P190">
        <f t="shared" si="7"/>
        <v>73</v>
      </c>
      <c r="Q190">
        <f t="shared" si="7"/>
        <v>10067</v>
      </c>
    </row>
    <row r="191" spans="16:17" ht="12.75">
      <c r="P191">
        <f t="shared" si="7"/>
        <v>74</v>
      </c>
      <c r="Q191">
        <f t="shared" si="7"/>
        <v>10068</v>
      </c>
    </row>
    <row r="192" spans="16:17" ht="12.75">
      <c r="P192">
        <f t="shared" si="7"/>
        <v>75</v>
      </c>
      <c r="Q192">
        <f t="shared" si="7"/>
        <v>10069</v>
      </c>
    </row>
    <row r="193" spans="16:17" ht="12.75">
      <c r="P193">
        <f t="shared" si="7"/>
        <v>76</v>
      </c>
      <c r="Q193">
        <f t="shared" si="7"/>
        <v>10070</v>
      </c>
    </row>
    <row r="194" spans="16:17" ht="12.75">
      <c r="P194">
        <f t="shared" si="7"/>
        <v>77</v>
      </c>
      <c r="Q194">
        <f t="shared" si="7"/>
        <v>10071</v>
      </c>
    </row>
    <row r="195" spans="16:17" ht="12.75">
      <c r="P195">
        <f t="shared" si="7"/>
        <v>78</v>
      </c>
      <c r="Q195">
        <f t="shared" si="7"/>
        <v>10072</v>
      </c>
    </row>
    <row r="196" spans="16:17" ht="12.75">
      <c r="P196">
        <f t="shared" si="7"/>
        <v>79</v>
      </c>
      <c r="Q196">
        <f t="shared" si="7"/>
        <v>10073</v>
      </c>
    </row>
    <row r="197" spans="16:17" ht="12.75">
      <c r="P197">
        <f t="shared" si="7"/>
        <v>80</v>
      </c>
      <c r="Q197">
        <f t="shared" si="7"/>
        <v>10074</v>
      </c>
    </row>
    <row r="198" spans="16:17" ht="12.75">
      <c r="P198">
        <f t="shared" si="7"/>
        <v>81</v>
      </c>
      <c r="Q198">
        <f t="shared" si="7"/>
        <v>10075</v>
      </c>
    </row>
    <row r="199" spans="16:17" ht="12.75">
      <c r="P199">
        <f t="shared" si="7"/>
        <v>82</v>
      </c>
      <c r="Q199">
        <f t="shared" si="7"/>
        <v>10076</v>
      </c>
    </row>
    <row r="200" spans="16:17" ht="12.75">
      <c r="P200">
        <f t="shared" si="7"/>
        <v>83</v>
      </c>
      <c r="Q200">
        <f t="shared" si="7"/>
        <v>10077</v>
      </c>
    </row>
    <row r="201" spans="16:17" ht="12.75">
      <c r="P201">
        <f t="shared" si="7"/>
        <v>84</v>
      </c>
      <c r="Q201">
        <f t="shared" si="7"/>
        <v>10078</v>
      </c>
    </row>
    <row r="202" spans="16:17" ht="12.75">
      <c r="P202">
        <f t="shared" si="7"/>
        <v>85</v>
      </c>
      <c r="Q202">
        <f t="shared" si="7"/>
        <v>10079</v>
      </c>
    </row>
    <row r="203" spans="16:17" ht="12.75">
      <c r="P203">
        <f t="shared" si="7"/>
        <v>86</v>
      </c>
      <c r="Q203">
        <f t="shared" si="7"/>
        <v>10080</v>
      </c>
    </row>
    <row r="204" spans="16:17" ht="12.75">
      <c r="P204">
        <f t="shared" si="7"/>
        <v>87</v>
      </c>
      <c r="Q204">
        <f t="shared" si="7"/>
        <v>10081</v>
      </c>
    </row>
    <row r="205" spans="16:17" ht="12.75">
      <c r="P205">
        <f t="shared" si="7"/>
        <v>88</v>
      </c>
      <c r="Q205">
        <f t="shared" si="7"/>
        <v>10082</v>
      </c>
    </row>
    <row r="206" spans="16:17" ht="12.75">
      <c r="P206">
        <f t="shared" si="7"/>
        <v>89</v>
      </c>
      <c r="Q206">
        <f t="shared" si="7"/>
        <v>10083</v>
      </c>
    </row>
    <row r="207" spans="16:17" ht="12.75">
      <c r="P207">
        <f t="shared" si="7"/>
        <v>90</v>
      </c>
      <c r="Q207">
        <f t="shared" si="7"/>
        <v>10084</v>
      </c>
    </row>
    <row r="208" spans="16:17" ht="12.75">
      <c r="P208">
        <f t="shared" si="7"/>
        <v>91</v>
      </c>
      <c r="Q208">
        <f t="shared" si="7"/>
        <v>10085</v>
      </c>
    </row>
    <row r="209" spans="16:17" ht="12.75">
      <c r="P209">
        <f t="shared" si="7"/>
        <v>92</v>
      </c>
      <c r="Q209">
        <f t="shared" si="7"/>
        <v>10086</v>
      </c>
    </row>
    <row r="210" spans="16:17" ht="12.75">
      <c r="P210">
        <f t="shared" si="7"/>
        <v>93</v>
      </c>
      <c r="Q210">
        <f t="shared" si="7"/>
        <v>10087</v>
      </c>
    </row>
    <row r="211" spans="16:17" ht="12.75">
      <c r="P211">
        <f t="shared" si="7"/>
        <v>94</v>
      </c>
      <c r="Q211">
        <f t="shared" si="7"/>
        <v>10088</v>
      </c>
    </row>
    <row r="212" spans="16:17" ht="12.75">
      <c r="P212">
        <f t="shared" si="7"/>
        <v>95</v>
      </c>
      <c r="Q212">
        <f t="shared" si="7"/>
        <v>10089</v>
      </c>
    </row>
    <row r="213" spans="16:17" ht="12.75">
      <c r="P213">
        <f t="shared" si="7"/>
        <v>96</v>
      </c>
      <c r="Q213">
        <f t="shared" si="7"/>
        <v>10090</v>
      </c>
    </row>
    <row r="214" spans="16:17" ht="12.75">
      <c r="P214">
        <f t="shared" si="7"/>
        <v>97</v>
      </c>
      <c r="Q214">
        <f t="shared" si="7"/>
        <v>10091</v>
      </c>
    </row>
    <row r="215" spans="16:17" ht="12.75">
      <c r="P215">
        <f t="shared" si="7"/>
        <v>98</v>
      </c>
      <c r="Q215">
        <f t="shared" si="7"/>
        <v>10092</v>
      </c>
    </row>
    <row r="216" spans="16:17" ht="12.75">
      <c r="P216">
        <f t="shared" si="7"/>
        <v>99</v>
      </c>
      <c r="Q216">
        <f t="shared" si="7"/>
        <v>10093</v>
      </c>
    </row>
    <row r="217" spans="16:17" ht="12.75">
      <c r="P217">
        <f t="shared" si="7"/>
        <v>100</v>
      </c>
      <c r="Q217">
        <f t="shared" si="7"/>
        <v>10094</v>
      </c>
    </row>
    <row r="218" spans="16:17" ht="12.75">
      <c r="P218">
        <f t="shared" si="7"/>
        <v>101</v>
      </c>
      <c r="Q218">
        <f t="shared" si="7"/>
        <v>10095</v>
      </c>
    </row>
    <row r="219" spans="16:17" ht="12.75">
      <c r="P219">
        <f t="shared" si="7"/>
        <v>102</v>
      </c>
      <c r="Q219">
        <f t="shared" si="7"/>
        <v>10096</v>
      </c>
    </row>
    <row r="220" spans="16:17" ht="12.75">
      <c r="P220">
        <f t="shared" si="7"/>
        <v>103</v>
      </c>
      <c r="Q220">
        <f t="shared" si="7"/>
        <v>10097</v>
      </c>
    </row>
    <row r="221" spans="16:17" ht="12.75">
      <c r="P221">
        <f t="shared" si="7"/>
        <v>104</v>
      </c>
      <c r="Q221">
        <f t="shared" si="7"/>
        <v>10098</v>
      </c>
    </row>
    <row r="222" spans="16:17" ht="12.75">
      <c r="P222">
        <f t="shared" si="7"/>
        <v>105</v>
      </c>
      <c r="Q222">
        <f t="shared" si="7"/>
        <v>10099</v>
      </c>
    </row>
    <row r="223" spans="16:17" ht="12.75">
      <c r="P223">
        <f t="shared" si="7"/>
        <v>106</v>
      </c>
      <c r="Q223">
        <f t="shared" si="7"/>
        <v>10100</v>
      </c>
    </row>
    <row r="224" spans="16:17" ht="12.75">
      <c r="P224">
        <f t="shared" si="7"/>
        <v>107</v>
      </c>
      <c r="Q224">
        <f t="shared" si="7"/>
        <v>10101</v>
      </c>
    </row>
    <row r="225" spans="16:17" ht="12.75">
      <c r="P225">
        <f t="shared" si="7"/>
        <v>108</v>
      </c>
      <c r="Q225">
        <f t="shared" si="7"/>
        <v>10102</v>
      </c>
    </row>
    <row r="226" spans="16:17" ht="12.75">
      <c r="P226">
        <f t="shared" si="7"/>
        <v>109</v>
      </c>
      <c r="Q226">
        <f t="shared" si="7"/>
        <v>10103</v>
      </c>
    </row>
    <row r="227" spans="16:17" ht="12.75">
      <c r="P227">
        <f t="shared" si="7"/>
        <v>110</v>
      </c>
      <c r="Q227">
        <f t="shared" si="7"/>
        <v>10104</v>
      </c>
    </row>
    <row r="228" spans="16:17" ht="12.75">
      <c r="P228">
        <f t="shared" si="7"/>
        <v>111</v>
      </c>
      <c r="Q228">
        <f t="shared" si="7"/>
        <v>10105</v>
      </c>
    </row>
    <row r="229" spans="16:17" ht="12.75">
      <c r="P229">
        <f t="shared" si="7"/>
        <v>112</v>
      </c>
      <c r="Q229">
        <f t="shared" si="7"/>
        <v>10106</v>
      </c>
    </row>
    <row r="230" spans="16:17" ht="12.75">
      <c r="P230">
        <f t="shared" si="7"/>
        <v>113</v>
      </c>
      <c r="Q230">
        <f t="shared" si="7"/>
        <v>10107</v>
      </c>
    </row>
    <row r="231" spans="16:17" ht="12.75">
      <c r="P231">
        <f t="shared" si="7"/>
        <v>114</v>
      </c>
      <c r="Q231">
        <f t="shared" si="7"/>
        <v>10108</v>
      </c>
    </row>
    <row r="232" spans="16:17" ht="12.75">
      <c r="P232">
        <f t="shared" si="7"/>
        <v>115</v>
      </c>
      <c r="Q232">
        <f t="shared" si="7"/>
        <v>10109</v>
      </c>
    </row>
    <row r="233" spans="16:17" ht="12.75">
      <c r="P233">
        <f t="shared" si="7"/>
        <v>116</v>
      </c>
      <c r="Q233">
        <f t="shared" si="7"/>
        <v>10110</v>
      </c>
    </row>
    <row r="234" spans="16:17" ht="12.75">
      <c r="P234">
        <f t="shared" si="7"/>
        <v>117</v>
      </c>
      <c r="Q234">
        <f t="shared" si="7"/>
        <v>10111</v>
      </c>
    </row>
    <row r="235" spans="16:17" ht="12.75">
      <c r="P235">
        <f t="shared" si="7"/>
        <v>118</v>
      </c>
      <c r="Q235">
        <f t="shared" si="7"/>
        <v>10112</v>
      </c>
    </row>
    <row r="236" spans="16:17" ht="12.75">
      <c r="P236">
        <f t="shared" si="7"/>
        <v>119</v>
      </c>
      <c r="Q236">
        <f t="shared" si="7"/>
        <v>10113</v>
      </c>
    </row>
    <row r="237" spans="16:17" ht="12.75">
      <c r="P237">
        <f t="shared" si="7"/>
        <v>120</v>
      </c>
      <c r="Q237">
        <f t="shared" si="7"/>
        <v>10114</v>
      </c>
    </row>
    <row r="238" spans="16:17" ht="12.75">
      <c r="P238">
        <f t="shared" si="7"/>
        <v>121</v>
      </c>
      <c r="Q238">
        <f t="shared" si="7"/>
        <v>10115</v>
      </c>
    </row>
    <row r="239" spans="16:17" ht="12.75">
      <c r="P239">
        <f t="shared" si="7"/>
        <v>122</v>
      </c>
      <c r="Q239">
        <f t="shared" si="7"/>
        <v>10116</v>
      </c>
    </row>
    <row r="240" spans="16:17" ht="12.75">
      <c r="P240">
        <f t="shared" si="7"/>
        <v>123</v>
      </c>
      <c r="Q240">
        <f t="shared" si="7"/>
        <v>10117</v>
      </c>
    </row>
    <row r="241" spans="16:17" ht="12.75">
      <c r="P241">
        <f t="shared" si="7"/>
        <v>124</v>
      </c>
      <c r="Q241">
        <f t="shared" si="7"/>
        <v>10118</v>
      </c>
    </row>
    <row r="242" spans="16:17" ht="12.75">
      <c r="P242">
        <f t="shared" si="7"/>
        <v>125</v>
      </c>
      <c r="Q242">
        <f t="shared" si="7"/>
        <v>10119</v>
      </c>
    </row>
    <row r="243" spans="16:17" ht="12.75">
      <c r="P243">
        <f t="shared" si="7"/>
        <v>126</v>
      </c>
      <c r="Q243">
        <f t="shared" si="7"/>
        <v>10120</v>
      </c>
    </row>
    <row r="244" spans="16:17" ht="12.75">
      <c r="P244">
        <f t="shared" si="7"/>
        <v>127</v>
      </c>
      <c r="Q244">
        <f t="shared" si="7"/>
        <v>10121</v>
      </c>
    </row>
    <row r="245" spans="16:17" ht="12.75">
      <c r="P245">
        <f t="shared" si="7"/>
        <v>128</v>
      </c>
      <c r="Q245">
        <f t="shared" si="7"/>
        <v>10122</v>
      </c>
    </row>
    <row r="246" spans="16:17" ht="12.75">
      <c r="P246">
        <f t="shared" si="7"/>
        <v>129</v>
      </c>
      <c r="Q246">
        <f t="shared" si="7"/>
        <v>10123</v>
      </c>
    </row>
    <row r="247" spans="16:17" ht="12.75">
      <c r="P247">
        <f t="shared" si="7"/>
        <v>130</v>
      </c>
      <c r="Q247">
        <f t="shared" si="7"/>
        <v>10124</v>
      </c>
    </row>
    <row r="248" spans="16:17" ht="12.75">
      <c r="P248">
        <f aca="true" t="shared" si="8" ref="P248:Q311">P247+1</f>
        <v>131</v>
      </c>
      <c r="Q248">
        <f t="shared" si="8"/>
        <v>10125</v>
      </c>
    </row>
    <row r="249" spans="16:17" ht="12.75">
      <c r="P249">
        <f t="shared" si="8"/>
        <v>132</v>
      </c>
      <c r="Q249">
        <f t="shared" si="8"/>
        <v>10126</v>
      </c>
    </row>
    <row r="250" spans="16:17" ht="12.75">
      <c r="P250">
        <f t="shared" si="8"/>
        <v>133</v>
      </c>
      <c r="Q250">
        <f t="shared" si="8"/>
        <v>10127</v>
      </c>
    </row>
    <row r="251" spans="16:17" ht="12.75">
      <c r="P251">
        <f t="shared" si="8"/>
        <v>134</v>
      </c>
      <c r="Q251">
        <f t="shared" si="8"/>
        <v>10128</v>
      </c>
    </row>
    <row r="252" spans="16:17" ht="12.75">
      <c r="P252">
        <f t="shared" si="8"/>
        <v>135</v>
      </c>
      <c r="Q252">
        <f t="shared" si="8"/>
        <v>10129</v>
      </c>
    </row>
    <row r="253" spans="16:17" ht="12.75">
      <c r="P253">
        <f t="shared" si="8"/>
        <v>136</v>
      </c>
      <c r="Q253">
        <f t="shared" si="8"/>
        <v>10130</v>
      </c>
    </row>
    <row r="254" spans="16:17" ht="12.75">
      <c r="P254">
        <f t="shared" si="8"/>
        <v>137</v>
      </c>
      <c r="Q254">
        <f t="shared" si="8"/>
        <v>10131</v>
      </c>
    </row>
    <row r="255" spans="16:17" ht="12.75">
      <c r="P255">
        <f t="shared" si="8"/>
        <v>138</v>
      </c>
      <c r="Q255">
        <f t="shared" si="8"/>
        <v>10132</v>
      </c>
    </row>
    <row r="256" spans="16:17" ht="12.75">
      <c r="P256">
        <f t="shared" si="8"/>
        <v>139</v>
      </c>
      <c r="Q256">
        <f t="shared" si="8"/>
        <v>10133</v>
      </c>
    </row>
    <row r="257" spans="16:17" ht="12.75">
      <c r="P257">
        <f t="shared" si="8"/>
        <v>140</v>
      </c>
      <c r="Q257">
        <f t="shared" si="8"/>
        <v>10134</v>
      </c>
    </row>
    <row r="258" spans="16:17" ht="12.75">
      <c r="P258">
        <f t="shared" si="8"/>
        <v>141</v>
      </c>
      <c r="Q258">
        <f t="shared" si="8"/>
        <v>10135</v>
      </c>
    </row>
    <row r="259" spans="16:17" ht="12.75">
      <c r="P259">
        <f t="shared" si="8"/>
        <v>142</v>
      </c>
      <c r="Q259">
        <f t="shared" si="8"/>
        <v>10136</v>
      </c>
    </row>
    <row r="260" spans="16:17" ht="12.75">
      <c r="P260">
        <f t="shared" si="8"/>
        <v>143</v>
      </c>
      <c r="Q260">
        <f t="shared" si="8"/>
        <v>10137</v>
      </c>
    </row>
    <row r="261" spans="16:17" ht="12.75">
      <c r="P261">
        <f t="shared" si="8"/>
        <v>144</v>
      </c>
      <c r="Q261">
        <f t="shared" si="8"/>
        <v>10138</v>
      </c>
    </row>
    <row r="262" spans="16:17" ht="12.75">
      <c r="P262">
        <f t="shared" si="8"/>
        <v>145</v>
      </c>
      <c r="Q262">
        <f t="shared" si="8"/>
        <v>10139</v>
      </c>
    </row>
    <row r="263" spans="16:17" ht="12.75">
      <c r="P263">
        <f t="shared" si="8"/>
        <v>146</v>
      </c>
      <c r="Q263">
        <f t="shared" si="8"/>
        <v>10140</v>
      </c>
    </row>
    <row r="264" spans="16:17" ht="12.75">
      <c r="P264">
        <f t="shared" si="8"/>
        <v>147</v>
      </c>
      <c r="Q264">
        <f t="shared" si="8"/>
        <v>10141</v>
      </c>
    </row>
    <row r="265" spans="16:17" ht="12.75">
      <c r="P265">
        <f t="shared" si="8"/>
        <v>148</v>
      </c>
      <c r="Q265">
        <f t="shared" si="8"/>
        <v>10142</v>
      </c>
    </row>
    <row r="266" spans="16:17" ht="12.75">
      <c r="P266">
        <f t="shared" si="8"/>
        <v>149</v>
      </c>
      <c r="Q266">
        <f t="shared" si="8"/>
        <v>10143</v>
      </c>
    </row>
    <row r="267" spans="16:17" ht="12.75">
      <c r="P267">
        <f t="shared" si="8"/>
        <v>150</v>
      </c>
      <c r="Q267">
        <f t="shared" si="8"/>
        <v>10144</v>
      </c>
    </row>
    <row r="268" spans="16:17" ht="12.75">
      <c r="P268">
        <f t="shared" si="8"/>
        <v>151</v>
      </c>
      <c r="Q268">
        <f t="shared" si="8"/>
        <v>10145</v>
      </c>
    </row>
    <row r="269" spans="16:17" ht="12.75">
      <c r="P269">
        <f t="shared" si="8"/>
        <v>152</v>
      </c>
      <c r="Q269">
        <f t="shared" si="8"/>
        <v>10146</v>
      </c>
    </row>
    <row r="270" spans="16:17" ht="12.75">
      <c r="P270">
        <f t="shared" si="8"/>
        <v>153</v>
      </c>
      <c r="Q270">
        <f t="shared" si="8"/>
        <v>10147</v>
      </c>
    </row>
    <row r="271" spans="16:17" ht="12.75">
      <c r="P271">
        <f t="shared" si="8"/>
        <v>154</v>
      </c>
      <c r="Q271">
        <f t="shared" si="8"/>
        <v>10148</v>
      </c>
    </row>
    <row r="272" spans="16:17" ht="12.75">
      <c r="P272">
        <f t="shared" si="8"/>
        <v>155</v>
      </c>
      <c r="Q272">
        <f t="shared" si="8"/>
        <v>10149</v>
      </c>
    </row>
    <row r="273" spans="16:17" ht="12.75">
      <c r="P273">
        <f t="shared" si="8"/>
        <v>156</v>
      </c>
      <c r="Q273">
        <f t="shared" si="8"/>
        <v>10150</v>
      </c>
    </row>
    <row r="274" spans="16:17" ht="12.75">
      <c r="P274">
        <f t="shared" si="8"/>
        <v>157</v>
      </c>
      <c r="Q274">
        <f t="shared" si="8"/>
        <v>10151</v>
      </c>
    </row>
    <row r="275" spans="16:17" ht="12.75">
      <c r="P275">
        <f t="shared" si="8"/>
        <v>158</v>
      </c>
      <c r="Q275">
        <f t="shared" si="8"/>
        <v>10152</v>
      </c>
    </row>
    <row r="276" spans="16:17" ht="12.75">
      <c r="P276">
        <f t="shared" si="8"/>
        <v>159</v>
      </c>
      <c r="Q276">
        <f t="shared" si="8"/>
        <v>10153</v>
      </c>
    </row>
    <row r="277" spans="16:17" ht="12.75">
      <c r="P277">
        <f t="shared" si="8"/>
        <v>160</v>
      </c>
      <c r="Q277">
        <f t="shared" si="8"/>
        <v>10154</v>
      </c>
    </row>
    <row r="278" spans="16:17" ht="12.75">
      <c r="P278">
        <f t="shared" si="8"/>
        <v>161</v>
      </c>
      <c r="Q278">
        <f t="shared" si="8"/>
        <v>10155</v>
      </c>
    </row>
    <row r="279" spans="16:17" ht="12.75">
      <c r="P279">
        <f t="shared" si="8"/>
        <v>162</v>
      </c>
      <c r="Q279">
        <f t="shared" si="8"/>
        <v>10156</v>
      </c>
    </row>
    <row r="280" spans="16:17" ht="12.75">
      <c r="P280">
        <f t="shared" si="8"/>
        <v>163</v>
      </c>
      <c r="Q280">
        <f t="shared" si="8"/>
        <v>10157</v>
      </c>
    </row>
    <row r="281" spans="16:17" ht="12.75">
      <c r="P281">
        <f t="shared" si="8"/>
        <v>164</v>
      </c>
      <c r="Q281">
        <f t="shared" si="8"/>
        <v>10158</v>
      </c>
    </row>
    <row r="282" spans="16:17" ht="12.75">
      <c r="P282">
        <f t="shared" si="8"/>
        <v>165</v>
      </c>
      <c r="Q282">
        <f t="shared" si="8"/>
        <v>10159</v>
      </c>
    </row>
    <row r="283" spans="16:17" ht="12.75">
      <c r="P283">
        <f t="shared" si="8"/>
        <v>166</v>
      </c>
      <c r="Q283">
        <f t="shared" si="8"/>
        <v>10160</v>
      </c>
    </row>
    <row r="284" spans="16:17" ht="12.75">
      <c r="P284">
        <f t="shared" si="8"/>
        <v>167</v>
      </c>
      <c r="Q284">
        <f t="shared" si="8"/>
        <v>10161</v>
      </c>
    </row>
    <row r="285" spans="16:17" ht="12.75">
      <c r="P285">
        <f t="shared" si="8"/>
        <v>168</v>
      </c>
      <c r="Q285">
        <f t="shared" si="8"/>
        <v>10162</v>
      </c>
    </row>
    <row r="286" spans="16:17" ht="12.75">
      <c r="P286">
        <f t="shared" si="8"/>
        <v>169</v>
      </c>
      <c r="Q286">
        <f t="shared" si="8"/>
        <v>10163</v>
      </c>
    </row>
    <row r="287" spans="16:17" ht="12.75">
      <c r="P287">
        <f t="shared" si="8"/>
        <v>170</v>
      </c>
      <c r="Q287">
        <f t="shared" si="8"/>
        <v>10164</v>
      </c>
    </row>
    <row r="288" spans="16:17" ht="12.75">
      <c r="P288">
        <f t="shared" si="8"/>
        <v>171</v>
      </c>
      <c r="Q288">
        <f t="shared" si="8"/>
        <v>10165</v>
      </c>
    </row>
    <row r="289" spans="16:17" ht="12.75">
      <c r="P289">
        <f t="shared" si="8"/>
        <v>172</v>
      </c>
      <c r="Q289">
        <f t="shared" si="8"/>
        <v>10166</v>
      </c>
    </row>
    <row r="290" spans="16:17" ht="12.75">
      <c r="P290">
        <f t="shared" si="8"/>
        <v>173</v>
      </c>
      <c r="Q290">
        <f t="shared" si="8"/>
        <v>10167</v>
      </c>
    </row>
    <row r="291" spans="16:17" ht="12.75">
      <c r="P291">
        <f t="shared" si="8"/>
        <v>174</v>
      </c>
      <c r="Q291">
        <f t="shared" si="8"/>
        <v>10168</v>
      </c>
    </row>
    <row r="292" spans="16:17" ht="12.75">
      <c r="P292">
        <f t="shared" si="8"/>
        <v>175</v>
      </c>
      <c r="Q292">
        <f t="shared" si="8"/>
        <v>10169</v>
      </c>
    </row>
    <row r="293" spans="16:17" ht="12.75">
      <c r="P293">
        <f t="shared" si="8"/>
        <v>176</v>
      </c>
      <c r="Q293">
        <f t="shared" si="8"/>
        <v>10170</v>
      </c>
    </row>
    <row r="294" spans="16:17" ht="12.75">
      <c r="P294">
        <f t="shared" si="8"/>
        <v>177</v>
      </c>
      <c r="Q294">
        <f t="shared" si="8"/>
        <v>10171</v>
      </c>
    </row>
    <row r="295" spans="16:17" ht="12.75">
      <c r="P295">
        <f t="shared" si="8"/>
        <v>178</v>
      </c>
      <c r="Q295">
        <f t="shared" si="8"/>
        <v>10172</v>
      </c>
    </row>
    <row r="296" spans="16:17" ht="12.75">
      <c r="P296">
        <f t="shared" si="8"/>
        <v>179</v>
      </c>
      <c r="Q296">
        <f t="shared" si="8"/>
        <v>10173</v>
      </c>
    </row>
    <row r="297" spans="16:17" ht="12.75">
      <c r="P297">
        <f t="shared" si="8"/>
        <v>180</v>
      </c>
      <c r="Q297">
        <f t="shared" si="8"/>
        <v>10174</v>
      </c>
    </row>
    <row r="298" spans="16:17" ht="12.75">
      <c r="P298">
        <f t="shared" si="8"/>
        <v>181</v>
      </c>
      <c r="Q298">
        <f t="shared" si="8"/>
        <v>10175</v>
      </c>
    </row>
    <row r="299" spans="16:17" ht="12.75">
      <c r="P299">
        <f t="shared" si="8"/>
        <v>182</v>
      </c>
      <c r="Q299">
        <f t="shared" si="8"/>
        <v>10176</v>
      </c>
    </row>
    <row r="300" spans="16:17" ht="12.75">
      <c r="P300">
        <f t="shared" si="8"/>
        <v>183</v>
      </c>
      <c r="Q300">
        <f t="shared" si="8"/>
        <v>10177</v>
      </c>
    </row>
    <row r="301" spans="16:17" ht="12.75">
      <c r="P301">
        <f t="shared" si="8"/>
        <v>184</v>
      </c>
      <c r="Q301">
        <f t="shared" si="8"/>
        <v>10178</v>
      </c>
    </row>
    <row r="302" spans="16:17" ht="12.75">
      <c r="P302">
        <f t="shared" si="8"/>
        <v>185</v>
      </c>
      <c r="Q302">
        <f t="shared" si="8"/>
        <v>10179</v>
      </c>
    </row>
    <row r="303" spans="16:17" ht="12.75">
      <c r="P303">
        <f t="shared" si="8"/>
        <v>186</v>
      </c>
      <c r="Q303">
        <f t="shared" si="8"/>
        <v>10180</v>
      </c>
    </row>
    <row r="304" spans="16:17" ht="12.75">
      <c r="P304">
        <f t="shared" si="8"/>
        <v>187</v>
      </c>
      <c r="Q304">
        <f t="shared" si="8"/>
        <v>10181</v>
      </c>
    </row>
    <row r="305" spans="16:17" ht="12.75">
      <c r="P305">
        <f t="shared" si="8"/>
        <v>188</v>
      </c>
      <c r="Q305">
        <f t="shared" si="8"/>
        <v>10182</v>
      </c>
    </row>
    <row r="306" spans="16:17" ht="12.75">
      <c r="P306">
        <f t="shared" si="8"/>
        <v>189</v>
      </c>
      <c r="Q306">
        <f t="shared" si="8"/>
        <v>10183</v>
      </c>
    </row>
    <row r="307" spans="16:17" ht="12.75">
      <c r="P307">
        <f t="shared" si="8"/>
        <v>190</v>
      </c>
      <c r="Q307">
        <f t="shared" si="8"/>
        <v>10184</v>
      </c>
    </row>
    <row r="308" spans="16:17" ht="12.75">
      <c r="P308">
        <f t="shared" si="8"/>
        <v>191</v>
      </c>
      <c r="Q308">
        <f t="shared" si="8"/>
        <v>10185</v>
      </c>
    </row>
    <row r="309" spans="16:17" ht="12.75">
      <c r="P309">
        <f t="shared" si="8"/>
        <v>192</v>
      </c>
      <c r="Q309">
        <f t="shared" si="8"/>
        <v>10186</v>
      </c>
    </row>
    <row r="310" spans="16:17" ht="12.75">
      <c r="P310">
        <f t="shared" si="8"/>
        <v>193</v>
      </c>
      <c r="Q310">
        <f t="shared" si="8"/>
        <v>10187</v>
      </c>
    </row>
    <row r="311" spans="16:17" ht="12.75">
      <c r="P311">
        <f t="shared" si="8"/>
        <v>194</v>
      </c>
      <c r="Q311">
        <f t="shared" si="8"/>
        <v>10188</v>
      </c>
    </row>
    <row r="312" spans="16:17" ht="12.75">
      <c r="P312">
        <f aca="true" t="shared" si="9" ref="P312:Q315">P311+1</f>
        <v>195</v>
      </c>
      <c r="Q312">
        <f t="shared" si="9"/>
        <v>10189</v>
      </c>
    </row>
    <row r="313" spans="16:17" ht="12.75">
      <c r="P313">
        <f t="shared" si="9"/>
        <v>196</v>
      </c>
      <c r="Q313">
        <f t="shared" si="9"/>
        <v>10190</v>
      </c>
    </row>
    <row r="314" spans="16:17" ht="12.75">
      <c r="P314">
        <f t="shared" si="9"/>
        <v>197</v>
      </c>
      <c r="Q314">
        <f t="shared" si="9"/>
        <v>10191</v>
      </c>
    </row>
    <row r="315" spans="16:17" ht="12.75">
      <c r="P315">
        <f t="shared" si="9"/>
        <v>198</v>
      </c>
      <c r="Q315">
        <f t="shared" si="9"/>
        <v>10192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 FAMNIT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 WindowsXP Pro</dc:creator>
  <cp:keywords/>
  <dc:description/>
  <cp:lastModifiedBy>jernej</cp:lastModifiedBy>
  <cp:lastPrinted>2010-04-16T11:50:50Z</cp:lastPrinted>
  <dcterms:created xsi:type="dcterms:W3CDTF">2009-02-06T11:22:05Z</dcterms:created>
  <dcterms:modified xsi:type="dcterms:W3CDTF">2010-04-16T11:51:17Z</dcterms:modified>
  <cp:category/>
  <cp:version/>
  <cp:contentType/>
  <cp:contentStatus/>
</cp:coreProperties>
</file>